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<sst xmlns="http://schemas.openxmlformats.org/spreadsheetml/2006/main" count="1611" uniqueCount="458">
  <si>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</si>
  <si>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</si>
  <si>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</si>
  <si>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</si>
  <si>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</si>
  <si>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</si>
  <si>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</si>
  <si>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</si>
  <si>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</si>
  <si>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</si>
  <si>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</si>
  <si>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</si>
  <si>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</si>
  <si>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</si>
  <si>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</si>
  <si>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</si>
  <si>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</si>
  <si>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</si>
  <si>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</si>
  <si>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</si>
  <si>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</si>
  <si>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</si>
  <si>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</si>
  <si>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</si>
  <si>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</si>
  <si>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</si>
  <si>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</si>
  <si>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</si>
  <si>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</si>
  <si>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</si>
  <si>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</si>
  <si>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</si>
  <si>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</si>
  <si>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</si>
  <si>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</si>
  <si>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</si>
  <si>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</si>
  <si>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</si>
  <si>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</si>
  <si>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</si>
  <si>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</si>
  <si>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</si>
  <si>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</si>
  <si>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</si>
  <si>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</si>
  <si>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</si>
  <si>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</si>
  <si>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</si>
  <si>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</si>
  <si>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</si>
  <si>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</si>
  <si>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</si>
  <si>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</si>
  <si>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</si>
  <si>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</si>
  <si>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</si>
  <si>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</si>
  <si>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</si>
  <si>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</si>
  <si>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</si>
  <si>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</si>
  <si>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</si>
  <si>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</si>
  <si>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</si>
  <si>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</si>
  <si>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</si>
  <si>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</si>
  <si>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</si>
  <si>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</si>
  <si>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</si>
  <si>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</si>
  <si>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</si>
  <si>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</si>
  <si>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</si>
  <si>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</si>
  <si>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</si>
  <si>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</si>
  <si>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</si>
  <si>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</si>
  <si>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</si>
  <si>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</si>
  <si>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</si>
  <si>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</si>
  <si>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</si>
  <si>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</si>
  <si>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</si>
  <si>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</si>
  <si>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</si>
  <si>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</si>
  <si>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</si>
  <si>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</si>
  <si>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</si>
  <si>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</si>
  <si>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</si>
  <si>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</si>
  <si>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</si>
  <si>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</si>
  <si>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</si>
  <si>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</si>
  <si>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</si>
  <si>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</si>
  <si>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</si>
  <si>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</si>
  <si>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</si>
  <si>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</si>
  <si>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</si>
  <si>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</si>
  <si>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</si>
  <si>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</si>
  <si>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</si>
  <si>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</si>
  <si>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</si>
  <si>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</si>
  <si>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</si>
  <si>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</si>
  <si>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</si>
  <si>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</si>
  <si>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</si>
  <si>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</si>
  <si>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</si>
  <si>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</si>
  <si>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</si>
  <si>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</si>
  <si>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</si>
  <si>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</si>
  <si>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</si>
  <si>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</si>
  <si>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</si>
  <si>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</si>
  <si>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</si>
  <si>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</si>
  <si>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</si>
  <si>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</si>
  <si>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</si>
  <si>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</si>
  <si>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</si>
  <si>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</si>
  <si>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</si>
  <si>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</si>
  <si>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</si>
  <si>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</si>
  <si>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</si>
  <si>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</si>
  <si>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</si>
  <si>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</si>
  <si>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</si>
  <si>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</si>
  <si>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</si>
  <si>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</si>
  <si>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</si>
  <si>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</si>
  <si>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</si>
  <si>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</si>
  <si>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</si>
  <si>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</si>
  <si>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</si>
  <si>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</si>
  <si>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</si>
  <si>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</si>
  <si>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</si>
  <si>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</si>
  <si>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</si>
  <si>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</si>
  <si>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</si>
  <si>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</si>
  <si>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</si>
  <si>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</si>
  <si>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</si>
  <si>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</si>
  <si>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</si>
  <si>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</si>
  <si>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</si>
  <si>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</si>
  <si>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</si>
  <si>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</si>
  <si>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</si>
  <si>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</si>
  <si>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</si>
  <si>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</si>
  <si>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</si>
  <si>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</si>
  <si>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</si>
  <si>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</si>
  <si>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</si>
  <si>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</si>
  <si>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</si>
  <si>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</si>
  <si>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</si>
  <si>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</si>
  <si>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</si>
  <si>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</si>
  <si>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</si>
  <si>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</si>
  <si>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</si>
  <si>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</si>
  <si>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</si>
  <si>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</si>
  <si>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</si>
  <si>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</si>
  <si>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</si>
  <si>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</si>
  <si>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</si>
  <si>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</si>
  <si>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</si>
  <si>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</si>
  <si>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</si>
  <si>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</si>
  <si>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</si>
  <si>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</si>
  <si>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</si>
  <si>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</si>
  <si>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</si>
  <si>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</si>
  <si>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</si>
  <si>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</si>
  <si>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</si>
  <si>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</si>
  <si>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</si>
  <si>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</si>
  <si>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</si>
  <si>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</si>
  <si>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</si>
  <si>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</si>
  <si>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</si>
  <si>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</si>
  <si>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</si>
  <si>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</si>
  <si>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</si>
  <si>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</si>
  <si>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</si>
  <si>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</si>
  <si>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</si>
  <si>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</si>
  <si>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</si>
  <si>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</si>
  <si>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</si>
  <si>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</si>
  <si>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</si>
  <si>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</si>
  <si>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</si>
  <si>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</si>
  <si>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</si>
  <si>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</si>
  <si>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</si>
  <si>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</si>
  <si>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</si>
  <si>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</si>
  <si>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</si>
  <si>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</si>
  <si>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</si>
  <si>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</si>
  <si>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</si>
  <si>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</si>
  <si>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</si>
  <si>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</si>
  <si>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</si>
  <si>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</si>
  <si>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</si>
  <si>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</si>
  <si>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</si>
  <si>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</si>
  <si>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</si>
  <si>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</si>
  <si>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</si>
  <si>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</si>
  <si>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</si>
  <si>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</si>
  <si>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</si>
  <si>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</si>
  <si>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</si>
  <si>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</si>
  <si>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</si>
  <si>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</si>
  <si>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</si>
  <si>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</si>
  <si>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</si>
  <si>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</si>
  <si>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</si>
  <si>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</si>
  <si>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</si>
  <si>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</si>
  <si>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</si>
  <si>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</si>
  <si>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</si>
  <si>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</si>
  <si>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</si>
  <si>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</si>
  <si>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</si>
  <si>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</si>
  <si>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</si>
  <si>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</si>
  <si>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</si>
  <si>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</si>
  <si>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</si>
  <si>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</si>
  <si>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</si>
  <si>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</si>
  <si>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</si>
  <si>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</si>
  <si>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</si>
  <si>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</si>
  <si>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</si>
  <si>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</si>
  <si>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</si>
  <si>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</si>
  <si>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</si>
  <si>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</si>
  <si>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</si>
  <si>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</si>
  <si>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</si>
  <si>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</si>
  <si>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</si>
  <si>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</si>
  <si>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</si>
  <si>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</si>
  <si>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</si>
  <si>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</si>
  <si>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</si>
  <si>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</si>
  <si>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</si>
  <si>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</si>
  <si>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</si>
  <si>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</si>
  <si>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</si>
  <si>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</si>
  <si>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</si>
  <si>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</si>
  <si>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</si>
  <si>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</si>
  <si>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</si>
  <si>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</si>
  <si>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</si>
  <si>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</si>
  <si>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</si>
  <si>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</si>
  <si>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</si>
  <si>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</si>
  <si>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</si>
  <si>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</si>
  <si>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</si>
  <si>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</si>
  <si>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</si>
  <si>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</si>
  <si>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</si>
  <si>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</si>
  <si>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</si>
  <si>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</si>
  <si>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</si>
  <si>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</si>
  <si>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</si>
  <si>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</si>
  <si>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</si>
  <si>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</si>
  <si>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</si>
  <si>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</si>
  <si>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</si>
  <si>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</si>
  <si>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</si>
  <si>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</si>
  <si>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</si>
  <si>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</si>
  <si>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</si>
  <si>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</si>
  <si>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</si>
  <si>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</si>
  <si>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</si>
  <si>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</si>
  <si>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</si>
  <si>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</si>
  <si>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</si>
  <si>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</si>
  <si>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</si>
  <si>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</si>
  <si>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</si>
  <si>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</si>
  <si>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</si>
  <si>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</si>
  <si>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</si>
  <si>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</si>
  <si>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</si>
  <si>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</si>
  <si>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</si>
  <si>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</si>
  <si>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</si>
  <si>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</si>
  <si>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</si>
  <si>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</si>
  <si>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</si>
  <si>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</si>
  <si>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</si>
  <si>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</si>
  <si>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</si>
  <si>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</si>
  <si>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2A311</t>
  </si>
  <si>
    <t>Final Dismantling &amp; Site Clearance : Mild Steel (Reactor) ILW</t>
  </si>
  <si>
    <t>Nuclear Decommissioning Authority</t>
  </si>
  <si>
    <t>Sellafield Ltd</t>
  </si>
  <si>
    <t>ILW</t>
  </si>
  <si>
    <t>For inventory purposes the arisings are assumed to arise at a uniform rate over four years.</t>
  </si>
  <si>
    <t>Mild steel items from the reactor structure.</t>
  </si>
  <si>
    <t>A variety of mild steel items.</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</si>
  <si>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</si>
  <si>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</si>
  <si>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</si>
  <si>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Mild steel (includes small amounts of cast iron) (100%).</t>
  </si>
  <si>
    <t>= 0</t>
  </si>
  <si>
    <t>= 100.0</t>
  </si>
  <si>
    <t>Various grades including MEEHANITE (cast iron) and COHLO (PV).</t>
  </si>
  <si>
    <t>TR</t>
  </si>
  <si>
    <t>All of the waste will be bulk metal items which will be cut for packaging. Metal thicknesses will probably range from a few mm to about 100 mm.</t>
  </si>
  <si>
    <t>NE</t>
  </si>
  <si>
    <t>1.4.2107 - 31.3.2111</t>
  </si>
  <si>
    <t>~ 654.0</t>
  </si>
  <si>
    <t>0.50</t>
  </si>
  <si>
    <t>2.00</t>
  </si>
  <si>
    <t>DCC</t>
  </si>
  <si>
    <t xml:space="preserve"> 100.0</t>
  </si>
  <si>
    <t xml:space="preserve"> 0.70</t>
  </si>
  <si>
    <t>2.2</t>
  </si>
  <si>
    <t>929</t>
  </si>
  <si>
    <t>The tritium is incorporated in the steel.</t>
  </si>
  <si>
    <t>The carbon 14 is incorporated in the steel. There also may be some contamination as graphite.</t>
  </si>
  <si>
    <t>The chlorine is incorporated in the steel</t>
  </si>
  <si>
    <t>The selenium content is insignificant.</t>
  </si>
  <si>
    <t>The chemical form of technetium has not been determined.</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</si>
  <si>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</si>
  <si>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</si>
  <si>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</si>
  <si>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</si>
  <si>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</si>
  <si>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</si>
  <si>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10.0</t>
  </si>
  <si>
    <t>90.0</t>
  </si>
  <si>
    <t>The density is of the waste as cut for packaging.</t>
  </si>
  <si>
    <t>Waste loading estimated based on the total volume of Calder Hall FSC wastes (2A310, 2A311, 2A312 &amp; 2A313) being packaged into 6,231 DCC containers.</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</si>
  <si>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</si>
  <si>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</si>
  <si>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have been estimated using a neutron activation calculation.</t>
  </si>
  <si>
    <t>=</t>
  </si>
  <si>
    <t>1.4</t>
  </si>
  <si>
    <t>3.00E-04</t>
  </si>
  <si>
    <t>C</t>
  </si>
  <si>
    <t>2</t>
  </si>
  <si>
    <t>8</t>
  </si>
  <si>
    <t>1.00E-02</t>
  </si>
  <si>
    <t>3.00E-06</t>
  </si>
  <si>
    <t>1.00E-09</t>
  </si>
  <si>
    <t>3.00E-05</t>
  </si>
  <si>
    <t>3.00E-03</t>
  </si>
  <si>
    <t>7.00E-02</t>
  </si>
  <si>
    <t>6.00E-04</t>
  </si>
  <si>
    <t>8.00E-06</t>
  </si>
  <si>
    <t>5.00E-05</t>
  </si>
  <si>
    <t>2.00E-06</t>
  </si>
  <si>
    <t>1.00E-08</t>
  </si>
  <si>
    <t>Calder Hall</t>
  </si>
  <si>
    <t>654.0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</si>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</sst>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391</v>
      </c>
      <c r="B15" s="254"/>
      <c r="C15" s="9"/>
      <c r="D15" s="253" t="s">
        <v>411</v>
      </c>
      <c r="E15" s="254"/>
      <c r="F15" s="254"/>
      <c r="G15" s="254"/>
      <c r="H15" s="255"/>
      <c r="I15" s="251" t="s">
        <v>412</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456</v>
      </c>
      <c r="J111" s="233"/>
      <c r="N111" s="232"/>
      <c r="O111" s="233"/>
      <c r="P111" s="169"/>
    </row>
    <row r="112" spans="1:16" s="6" customFormat="1" ht="12.75" customHeight="1" x14ac:dyDescent="0.25">
      <c r="A112" s="227" t="s">
        <v>14</v>
      </c>
      <c r="B112" s="227"/>
      <c r="F112" s="9"/>
      <c r="I112" s="352" t="s">
        <v>456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431</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t="s">
        <v>432</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406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415</v>
      </c>
      <c r="C343" s="223"/>
      <c r="D343" s="223"/>
      <c r="E343" s="223"/>
      <c r="F343" s="223"/>
      <c r="G343" s="223"/>
      <c r="H343" s="224"/>
      <c r="I343" s="225" t="s">
        <v>416</v>
      </c>
      <c r="J343" s="226"/>
      <c r="K343" s="225" t="s">
        <v>417</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2A311</v>
      </c>
      <c r="G3" s="376"/>
      <c r="H3" s="376"/>
      <c r="I3" s="376"/>
      <c r="J3" s="376"/>
      <c r="K3" s="377"/>
      <c r="L3" s="384" t="str">
        <f>DataSheet!F2</f>
        <v>Final Dismantling &amp; Site Clearance : 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438</v>
      </c>
      <c r="K9" s="158" t="s">
        <v>440</v>
      </c>
      <c r="L9" s="157" t="s">
        <v>441</v>
      </c>
      <c r="M9" s="157" t="s">
        <v>441</v>
      </c>
      <c r="N9" s="157" t="s">
        <v>442</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438</v>
      </c>
      <c r="K11" s="159" t="s">
        <v>444</v>
      </c>
      <c r="L11" s="159" t="s">
        <v>441</v>
      </c>
      <c r="M11" s="159" t="s">
        <v>441</v>
      </c>
      <c r="N11" s="160" t="s">
        <v>442</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438</v>
      </c>
      <c r="K14" s="159" t="s">
        <v>445</v>
      </c>
      <c r="L14" s="159" t="s">
        <v>441</v>
      </c>
      <c r="M14" s="159" t="s">
        <v>441</v>
      </c>
      <c r="N14" s="160" t="s">
        <v>442</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443</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438</v>
      </c>
      <c r="Y19" s="159" t="s">
        <v>446</v>
      </c>
      <c r="Z19" s="159" t="s">
        <v>441</v>
      </c>
      <c r="AA19" s="159" t="s">
        <v>441</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438</v>
      </c>
      <c r="K21" s="159" t="s">
        <v>446</v>
      </c>
      <c r="L21" s="159" t="s">
        <v>441</v>
      </c>
      <c r="M21" s="159" t="s">
        <v>441</v>
      </c>
      <c r="N21" s="160" t="s">
        <v>442</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438</v>
      </c>
      <c r="K22" s="159" t="s">
        <v>447</v>
      </c>
      <c r="L22" s="159" t="s">
        <v>441</v>
      </c>
      <c r="M22" s="159" t="s">
        <v>441</v>
      </c>
      <c r="N22" s="160" t="s">
        <v>442</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438</v>
      </c>
      <c r="K23" s="159" t="s">
        <v>448</v>
      </c>
      <c r="L23" s="159" t="s">
        <v>441</v>
      </c>
      <c r="M23" s="159" t="s">
        <v>441</v>
      </c>
      <c r="N23" s="160" t="s">
        <v>442</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438</v>
      </c>
      <c r="K24" s="159" t="s">
        <v>449</v>
      </c>
      <c r="L24" s="159" t="s">
        <v>441</v>
      </c>
      <c r="M24" s="159" t="s">
        <v>441</v>
      </c>
      <c r="N24" s="160" t="s">
        <v>442</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438</v>
      </c>
      <c r="K35" s="159" t="s">
        <v>447</v>
      </c>
      <c r="L35" s="159" t="s">
        <v>441</v>
      </c>
      <c r="M35" s="159" t="s">
        <v>441</v>
      </c>
      <c r="N35" s="160" t="s">
        <v>442</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438</v>
      </c>
      <c r="K36" s="159" t="s">
        <v>450</v>
      </c>
      <c r="L36" s="159" t="s">
        <v>441</v>
      </c>
      <c r="M36" s="159" t="s">
        <v>441</v>
      </c>
      <c r="N36" s="160" t="s">
        <v>442</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438</v>
      </c>
      <c r="K38" s="159" t="s">
        <v>451</v>
      </c>
      <c r="L38" s="159" t="s">
        <v>441</v>
      </c>
      <c r="M38" s="159" t="s">
        <v>441</v>
      </c>
      <c r="N38" s="160" t="s">
        <v>442</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438</v>
      </c>
      <c r="K41" s="159" t="s">
        <v>452</v>
      </c>
      <c r="L41" s="159" t="s">
        <v>441</v>
      </c>
      <c r="M41" s="159" t="s">
        <v>441</v>
      </c>
      <c r="N41" s="160" t="s">
        <v>442</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t="s">
        <v>40</v>
      </c>
      <c r="S64" s="177"/>
      <c r="T64" s="159" t="s">
        <v>40</v>
      </c>
      <c r="U64" s="159" t="s">
        <v>40</v>
      </c>
      <c r="V64" s="160"/>
      <c r="W64" s="100"/>
      <c r="X64" s="177" t="s">
        <v>40</v>
      </c>
      <c r="Y64" s="159"/>
      <c r="Z64" s="159" t="s">
        <v>40</v>
      </c>
      <c r="AA64" s="159" t="s">
        <v>40</v>
      </c>
      <c r="AB64" s="160" t="s">
        <v>443</v>
      </c>
      <c r="AC64" s="101"/>
      <c r="AD64" s="28"/>
    </row>
    <row r="65" spans="1:32" x14ac:dyDescent="0.2">
      <c r="A65" s="31"/>
      <c r="B65" s="93"/>
      <c r="C65" s="87" t="s">
        <v>359</v>
      </c>
      <c r="D65" s="157" t="s">
        <v>40</v>
      </c>
      <c r="E65" s="158"/>
      <c r="F65" s="157" t="s">
        <v>40</v>
      </c>
      <c r="G65" s="157" t="s">
        <v>40</v>
      </c>
      <c r="H65" s="157"/>
      <c r="I65" s="95"/>
      <c r="J65" s="159" t="s">
        <v>438</v>
      </c>
      <c r="K65" s="159" t="s">
        <v>453</v>
      </c>
      <c r="L65" s="159" t="s">
        <v>441</v>
      </c>
      <c r="M65" s="159" t="s">
        <v>441</v>
      </c>
      <c r="N65" s="160" t="s">
        <v>442</v>
      </c>
      <c r="O65" s="34"/>
      <c r="P65" s="96"/>
      <c r="Q65" s="87" t="s">
        <v>388</v>
      </c>
      <c r="R65" s="166" t="s">
        <v>40</v>
      </c>
      <c r="S65" s="177"/>
      <c r="T65" s="159" t="s">
        <v>40</v>
      </c>
      <c r="U65" s="159" t="s">
        <v>40</v>
      </c>
      <c r="V65" s="160"/>
      <c r="W65" s="100"/>
      <c r="X65" s="177" t="s">
        <v>40</v>
      </c>
      <c r="Y65" s="159"/>
      <c r="Z65" s="159" t="s">
        <v>40</v>
      </c>
      <c r="AA65" s="159" t="s">
        <v>40</v>
      </c>
      <c r="AB65" s="160" t="s">
        <v>443</v>
      </c>
      <c r="AC65" s="101"/>
      <c r="AD65" s="28"/>
    </row>
    <row r="66" spans="1:32" ht="12" x14ac:dyDescent="0.25">
      <c r="A66" s="31"/>
      <c r="B66" s="93"/>
      <c r="C66" s="87" t="s">
        <v>360</v>
      </c>
      <c r="D66" s="157" t="s">
        <v>40</v>
      </c>
      <c r="E66" s="158"/>
      <c r="F66" s="157" t="s">
        <v>40</v>
      </c>
      <c r="G66" s="157" t="s">
        <v>40</v>
      </c>
      <c r="H66" s="157"/>
      <c r="I66" s="95"/>
      <c r="J66" s="159" t="s">
        <v>438</v>
      </c>
      <c r="K66" s="159" t="s">
        <v>454</v>
      </c>
      <c r="L66" s="159" t="s">
        <v>441</v>
      </c>
      <c r="M66" s="159" t="s">
        <v>441</v>
      </c>
      <c r="N66" s="160" t="s">
        <v>442</v>
      </c>
      <c r="O66" s="34"/>
      <c r="P66" s="96"/>
      <c r="Q66" s="102" t="s">
        <v>361</v>
      </c>
      <c r="R66" s="141"/>
      <c r="S66" s="143">
        <v>0</v>
      </c>
      <c r="T66" s="103"/>
      <c r="U66" s="103"/>
      <c r="V66" s="103" t="s">
        <v>457</v>
      </c>
      <c r="W66" s="104"/>
      <c r="X66" s="103"/>
      <c r="Y66" s="143">
        <v>0</v>
      </c>
      <c r="Z66" s="103"/>
      <c r="AA66" s="103"/>
      <c r="AB66" s="103" t="s">
        <v>457</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457</v>
      </c>
      <c r="W67" s="113"/>
      <c r="X67" s="114"/>
      <c r="Y67" s="144">
        <v>8.4023011999999994E-2</v>
      </c>
      <c r="Z67" s="112"/>
      <c r="AA67" s="112"/>
      <c r="AB67" s="112" t="s">
        <v>457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FAD15C7F-38AF-453D-AC85-1A71DA9682AB}"/>
</file>

<file path=customXml/itemProps4.xml><?xml version="1.0" encoding="utf-8"?>
<ds:datastoreItem xmlns:ds="http://schemas.openxmlformats.org/officeDocument/2006/customXml" ds:itemID="{42F6DF82-4489-448C-B4D4-EF5205872DD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81b8f801-518c-4898-99bf-849eaaf4d2c7</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52ce5761-fb2b-42b4-a00d-f3eaecfe11b6</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2026-04-14T10:39:35Z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745900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