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<sst xmlns="http://schemas.openxmlformats.org/spreadsheetml/2006/main" count="1613" uniqueCount="459">
  <si>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</si>
  <si>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</si>
  <si>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</si>
  <si>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</si>
  <si>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</si>
  <si>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</si>
  <si>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</si>
  <si>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</si>
  <si>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</si>
  <si>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</si>
  <si>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</si>
  <si>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</si>
  <si>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</si>
  <si>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</si>
  <si>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</si>
  <si>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</si>
  <si>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</si>
  <si>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</si>
  <si>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</si>
  <si>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</si>
  <si>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</si>
  <si>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</si>
  <si>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</si>
  <si>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</si>
  <si>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</si>
  <si>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</si>
  <si>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</si>
  <si>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</si>
  <si>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</si>
  <si>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</si>
  <si>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</si>
  <si>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</si>
  <si>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</si>
  <si>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</si>
  <si>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</si>
  <si>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</si>
  <si>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</si>
  <si>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</si>
  <si>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</si>
  <si>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</si>
  <si>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</si>
  <si>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</si>
  <si>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</si>
  <si>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</si>
  <si>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</si>
  <si>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</si>
  <si>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</si>
  <si>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</si>
  <si>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</si>
  <si>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</si>
  <si>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</si>
  <si>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</si>
  <si>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</si>
  <si>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</si>
  <si>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</si>
  <si>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</si>
  <si>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</si>
  <si>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</si>
  <si>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</si>
  <si>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</si>
  <si>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</si>
  <si>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</si>
  <si>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</si>
  <si>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</si>
  <si>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</si>
  <si>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</si>
  <si>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</si>
  <si>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</si>
  <si>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</si>
  <si>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</si>
  <si>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</si>
  <si>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</si>
  <si>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</si>
  <si>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</si>
  <si>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</si>
  <si>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</si>
  <si>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</si>
  <si>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</si>
  <si>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</si>
  <si>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</si>
  <si>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</si>
  <si>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</si>
  <si>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</si>
  <si>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</si>
  <si>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</si>
  <si>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</si>
  <si>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</si>
  <si>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</si>
  <si>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</si>
  <si>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</si>
  <si>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</si>
  <si>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</si>
  <si>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</si>
  <si>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</si>
  <si>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</si>
  <si>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</si>
  <si>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</si>
  <si>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</si>
  <si>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</si>
  <si>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</si>
  <si>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</si>
  <si>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</si>
  <si>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</si>
  <si>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</si>
  <si>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</si>
  <si>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</si>
  <si>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</si>
  <si>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</si>
  <si>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</si>
  <si>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</si>
  <si>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</si>
  <si>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</si>
  <si>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</si>
  <si>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</si>
  <si>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</si>
  <si>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</si>
  <si>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</si>
  <si>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</si>
  <si>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</si>
  <si>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</si>
  <si>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</si>
  <si>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</si>
  <si>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</si>
  <si>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</si>
  <si>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</si>
  <si>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</si>
  <si>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</si>
  <si>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</si>
  <si>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</si>
  <si>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</si>
  <si>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</si>
  <si>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</si>
  <si>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</si>
  <si>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</si>
  <si>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</si>
  <si>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</si>
  <si>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</si>
  <si>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</si>
  <si>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</si>
  <si>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</si>
  <si>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</si>
  <si>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</si>
  <si>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</si>
  <si>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</si>
  <si>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</si>
  <si>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</si>
  <si>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</si>
  <si>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</si>
  <si>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</si>
  <si>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</si>
  <si>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</si>
  <si>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</si>
  <si>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</si>
  <si>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</si>
  <si>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</si>
  <si>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</si>
  <si>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</si>
  <si>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</si>
  <si>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</si>
  <si>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</si>
  <si>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</si>
  <si>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</si>
  <si>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</si>
  <si>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</si>
  <si>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</si>
  <si>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</si>
  <si>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</si>
  <si>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</si>
  <si>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</si>
  <si>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</si>
  <si>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</si>
  <si>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</si>
  <si>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</si>
  <si>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</si>
  <si>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</si>
  <si>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</si>
  <si>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</si>
  <si>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</si>
  <si>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</si>
  <si>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</si>
  <si>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</si>
  <si>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</si>
  <si>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</si>
  <si>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</si>
  <si>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</si>
  <si>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</si>
  <si>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</si>
  <si>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</si>
  <si>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</si>
  <si>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</si>
  <si>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</si>
  <si>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</si>
  <si>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</si>
  <si>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</si>
  <si>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</si>
  <si>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</si>
  <si>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</si>
  <si>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</si>
  <si>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</si>
  <si>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</si>
  <si>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</si>
  <si>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</si>
  <si>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</si>
  <si>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</si>
  <si>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</si>
  <si>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</si>
  <si>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</si>
  <si>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</si>
  <si>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</si>
  <si>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</si>
  <si>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</si>
  <si>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</si>
  <si>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</si>
  <si>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</si>
  <si>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</si>
  <si>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</si>
  <si>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</si>
  <si>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</si>
  <si>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</si>
  <si>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</si>
  <si>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</si>
  <si>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</si>
  <si>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</si>
  <si>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</si>
  <si>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</si>
  <si>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</si>
  <si>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</si>
  <si>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</si>
  <si>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</si>
  <si>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</si>
  <si>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</si>
  <si>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</si>
  <si>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</si>
  <si>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</si>
  <si>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</si>
  <si>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</si>
  <si>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</si>
  <si>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</si>
  <si>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</si>
  <si>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</si>
  <si>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</si>
  <si>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</si>
  <si>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</si>
  <si>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</si>
  <si>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</si>
  <si>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</si>
  <si>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</si>
  <si>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</si>
  <si>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</si>
  <si>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</si>
  <si>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</si>
  <si>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</si>
  <si>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</si>
  <si>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</si>
  <si>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</si>
  <si>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</si>
  <si>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</si>
  <si>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</si>
  <si>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</si>
  <si>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</si>
  <si>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</si>
  <si>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</si>
  <si>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</si>
  <si>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</si>
  <si>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</si>
  <si>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</si>
  <si>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</si>
  <si>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</si>
  <si>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</si>
  <si>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</si>
  <si>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</si>
  <si>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</si>
  <si>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</si>
  <si>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</si>
  <si>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</si>
  <si>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</si>
  <si>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</si>
  <si>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</si>
  <si>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</si>
  <si>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</si>
  <si>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</si>
  <si>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</si>
  <si>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</si>
  <si>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</si>
  <si>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</si>
  <si>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</si>
  <si>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</si>
  <si>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</si>
  <si>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</si>
  <si>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</si>
  <si>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</si>
  <si>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</si>
  <si>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</si>
  <si>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</si>
  <si>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</si>
  <si>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</si>
  <si>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</si>
  <si>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</si>
  <si>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</si>
  <si>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</si>
  <si>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</si>
  <si>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</si>
  <si>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</si>
  <si>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</si>
  <si>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</si>
  <si>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</si>
  <si>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</si>
  <si>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</si>
  <si>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</si>
  <si>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</si>
  <si>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</si>
  <si>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</si>
  <si>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</si>
  <si>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</si>
  <si>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</si>
  <si>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</si>
  <si>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</si>
  <si>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</si>
  <si>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</si>
  <si>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</si>
  <si>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</si>
  <si>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</si>
  <si>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</si>
  <si>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</si>
  <si>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</si>
  <si>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</si>
  <si>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</si>
  <si>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</si>
  <si>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</si>
  <si>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</si>
  <si>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</si>
  <si>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</si>
  <si>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</si>
  <si>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</si>
  <si>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</si>
  <si>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</si>
  <si>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</si>
  <si>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</si>
  <si>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</si>
  <si>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</si>
  <si>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</si>
  <si>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</si>
  <si>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</si>
  <si>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</si>
  <si>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</si>
  <si>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</si>
  <si>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</si>
  <si>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</si>
  <si>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</si>
  <si>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</si>
  <si>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</si>
  <si>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</si>
  <si>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</si>
  <si>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</si>
  <si>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</si>
  <si>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</si>
  <si>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</si>
  <si>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</si>
  <si>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</si>
  <si>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</si>
  <si>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</si>
  <si>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</si>
  <si>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</si>
  <si>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</si>
  <si>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</si>
  <si>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</si>
  <si>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</si>
  <si>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</si>
  <si>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</si>
  <si>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</si>
  <si>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</si>
  <si>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</si>
  <si>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</si>
  <si>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</si>
  <si>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</si>
  <si>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</si>
  <si>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</si>
  <si>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</si>
  <si>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</si>
  <si>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</si>
  <si>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</si>
  <si>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</si>
  <si>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</si>
  <si>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</si>
  <si>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</si>
  <si>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</si>
  <si>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</si>
  <si>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</si>
  <si>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</si>
  <si>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</si>
  <si>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</si>
  <si>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</si>
  <si>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</si>
  <si>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2A313</t>
  </si>
  <si>
    <t>Final Dismantling &amp; Site Clearance : Miscellaneous Metal (Reactor) ILW</t>
  </si>
  <si>
    <t>Nuclear Decommissioning Authority</t>
  </si>
  <si>
    <t>Sellafield Ltd</t>
  </si>
  <si>
    <t>ILW</t>
  </si>
  <si>
    <t>For inventory purposes the arisings are assumed to arise at a uniform rate over four years.</t>
  </si>
  <si>
    <t>A variety of miscellaneous metallic wastes resulting from reactor dismantling.</t>
  </si>
  <si>
    <t>Reactor components including control rods, zirconium thimble tubes, CGO thermocouples, core thermocouples and thermocouple ducts. Calder reactors have no channel sleeves or tie rods.</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</si>
  <si>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</si>
  <si>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</si>
  <si>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</si>
  <si>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Boron steel (~95%wt), zirconium (~5%wt), alumel (&lt;1% wt) and chromel (&lt;1%wt).</t>
  </si>
  <si>
    <t>= 0</t>
  </si>
  <si>
    <t>~ 95.0</t>
  </si>
  <si>
    <t>Boron steel.</t>
  </si>
  <si>
    <t>&lt; 1.0</t>
  </si>
  <si>
    <t>Chromel and alumel are both present at 0.45% w/w.</t>
  </si>
  <si>
    <t>~ 5.0</t>
  </si>
  <si>
    <t>TR</t>
  </si>
  <si>
    <t>&lt; 4.0</t>
  </si>
  <si>
    <t>NE</t>
  </si>
  <si>
    <t>= 100.0</t>
  </si>
  <si>
    <t>1.4.2107 - 31.3.2111</t>
  </si>
  <si>
    <t>~ 21.2</t>
  </si>
  <si>
    <t>0.50</t>
  </si>
  <si>
    <t>2.00</t>
  </si>
  <si>
    <t>DCC</t>
  </si>
  <si>
    <t xml:space="preserve"> 100.0</t>
  </si>
  <si>
    <t xml:space="preserve"> 0.70</t>
  </si>
  <si>
    <t>2.2</t>
  </si>
  <si>
    <t>31</t>
  </si>
  <si>
    <t>The tritium content is insignificant.</t>
  </si>
  <si>
    <t>The chemical form of carbon 14 has not been assessed but may be graphite.</t>
  </si>
  <si>
    <t>The chlorine content is insignificant.</t>
  </si>
  <si>
    <t>The selenium content is insignificant.</t>
  </si>
  <si>
    <t>The chemical form of technetium has not been determined.</t>
  </si>
  <si>
    <t>The iodine content is insignifcant.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</si>
  <si>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</si>
  <si>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</si>
  <si>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</si>
  <si>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</si>
  <si>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</si>
  <si>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</si>
  <si>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prepared for packaging.</t>
  </si>
  <si>
    <t>Waste loading estimated based on the total volume of Calder Hall FSC wastes (2A310, 2A311, 2A312 &amp; 2A313) being packaged into 6,231 DCC containers.</t>
  </si>
  <si>
    <t>Activation of the materials and impurities. There may be some contamination.</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</si>
  <si>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</si>
  <si>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 using available material specifications. The major source of uncertainty is the impurity levels.</t>
  </si>
  <si>
    <t>=</t>
  </si>
  <si>
    <t>1.0</t>
  </si>
  <si>
    <t>8</t>
  </si>
  <si>
    <t>3.00E-03</t>
  </si>
  <si>
    <t>C</t>
  </si>
  <si>
    <t>2</t>
  </si>
  <si>
    <t>4.00E-07</t>
  </si>
  <si>
    <t>2.00E-04</t>
  </si>
  <si>
    <t>1.00E-01</t>
  </si>
  <si>
    <t>6.00E+00</t>
  </si>
  <si>
    <t>2.00E-03</t>
  </si>
  <si>
    <t>1.00E-03</t>
  </si>
  <si>
    <t>1.00E-05</t>
  </si>
  <si>
    <t>1.00E-04</t>
  </si>
  <si>
    <t>6</t>
  </si>
  <si>
    <t>Calder Hall</t>
  </si>
  <si>
    <t>21.2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</si>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</sst>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t="s">
        <v>435</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408</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2A313</v>
      </c>
      <c r="G3" s="376"/>
      <c r="H3" s="376"/>
      <c r="I3" s="376"/>
      <c r="J3" s="376"/>
      <c r="K3" s="377"/>
      <c r="L3" s="384" t="str">
        <f>DataSheet!F2</f>
        <v>Final Dismantling &amp; Site Clearance : 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441</v>
      </c>
      <c r="K11" s="159" t="s">
        <v>444</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441</v>
      </c>
      <c r="K13" s="159" t="s">
        <v>447</v>
      </c>
      <c r="L13" s="159" t="s">
        <v>445</v>
      </c>
      <c r="M13" s="159" t="s">
        <v>445</v>
      </c>
      <c r="N13" s="160" t="s">
        <v>446</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443</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443</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441</v>
      </c>
      <c r="K22" s="159" t="s">
        <v>448</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441</v>
      </c>
      <c r="K23" s="159" t="s">
        <v>449</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441</v>
      </c>
      <c r="K24" s="159" t="s">
        <v>450</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441</v>
      </c>
      <c r="K35" s="159" t="s">
        <v>451</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441</v>
      </c>
      <c r="K36" s="159" t="s">
        <v>452</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441</v>
      </c>
      <c r="K38" s="159" t="s">
        <v>453</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441</v>
      </c>
      <c r="K41" s="159" t="s">
        <v>454</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455</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t="s">
        <v>40</v>
      </c>
      <c r="S64" s="177"/>
      <c r="T64" s="159" t="s">
        <v>40</v>
      </c>
      <c r="U64" s="159" t="s">
        <v>40</v>
      </c>
      <c r="V64" s="160"/>
      <c r="W64" s="100"/>
      <c r="X64" s="177" t="s">
        <v>40</v>
      </c>
      <c r="Y64" s="159"/>
      <c r="Z64" s="159" t="s">
        <v>40</v>
      </c>
      <c r="AA64" s="159" t="s">
        <v>40</v>
      </c>
      <c r="AB64" s="160" t="s">
        <v>443</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t="s">
        <v>40</v>
      </c>
      <c r="S65" s="177"/>
      <c r="T65" s="159" t="s">
        <v>40</v>
      </c>
      <c r="U65" s="159" t="s">
        <v>40</v>
      </c>
      <c r="V65" s="160"/>
      <c r="W65" s="100"/>
      <c r="X65" s="177" t="s">
        <v>40</v>
      </c>
      <c r="Y65" s="159"/>
      <c r="Z65" s="159" t="s">
        <v>40</v>
      </c>
      <c r="AA65" s="159" t="s">
        <v>40</v>
      </c>
      <c r="AB65" s="160" t="s">
        <v>443</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458</v>
      </c>
      <c r="W67" s="113"/>
      <c r="X67" s="114"/>
      <c r="Y67" s="144">
        <v>6.1063103999999999</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C6B15-3D7E-4F1E-AD35-DDAA372D652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38B59DA-444A-4473-8A8F-4A654AC8920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53f1fdc5-40c3-47cf-bd62-71af1714eb03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17c189ed-3d55-4ac2-a611-fec14c29a2e7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2026-04-14T10:39:54Z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