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<sst xmlns="http://schemas.openxmlformats.org/spreadsheetml/2006/main" count="1604" uniqueCount="465">
  <si>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</si>
  <si>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</si>
  <si>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</si>
  <si>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</si>
  <si>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</si>
  <si>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</si>
  <si>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</si>
  <si>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</si>
  <si>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</si>
  <si>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</si>
  <si>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</si>
  <si>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</si>
  <si>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</si>
  <si>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</si>
  <si>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</si>
  <si>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</si>
  <si>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</si>
  <si>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</si>
  <si>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</si>
  <si>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</si>
  <si>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</si>
  <si>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</si>
  <si>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</si>
  <si>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</si>
  <si>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</si>
  <si>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</si>
  <si>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</si>
  <si>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</si>
  <si>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</si>
  <si>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</si>
  <si>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</si>
  <si>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</si>
  <si>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</si>
  <si>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</si>
  <si>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</si>
  <si>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</si>
  <si>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</si>
  <si>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</si>
  <si>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</si>
  <si>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</si>
  <si>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</si>
  <si>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</si>
  <si>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</si>
  <si>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</si>
  <si>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</si>
  <si>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</si>
  <si>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</si>
  <si>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</si>
  <si>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</si>
  <si>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</si>
  <si>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</si>
  <si>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</si>
  <si>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</si>
  <si>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</si>
  <si>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</si>
  <si>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</si>
  <si>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</si>
  <si>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</si>
  <si>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</si>
  <si>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</si>
  <si>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</si>
  <si>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</si>
  <si>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</si>
  <si>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</si>
  <si>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</si>
  <si>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</si>
  <si>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</si>
  <si>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</si>
  <si>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</si>
  <si>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</si>
  <si>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</si>
  <si>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</si>
  <si>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</si>
  <si>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</si>
  <si>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</si>
  <si>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</si>
  <si>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</si>
  <si>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</si>
  <si>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</si>
  <si>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</si>
  <si>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</si>
  <si>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</si>
  <si>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</si>
  <si>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</si>
  <si>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</si>
  <si>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</si>
  <si>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</si>
  <si>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</si>
  <si>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</si>
  <si>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</si>
  <si>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</si>
  <si>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</si>
  <si>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</si>
  <si>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</si>
  <si>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</si>
  <si>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</si>
  <si>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</si>
  <si>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</si>
  <si>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</si>
  <si>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</si>
  <si>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</si>
  <si>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</si>
  <si>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</si>
  <si>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</si>
  <si>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</si>
  <si>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</si>
  <si>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</si>
  <si>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</si>
  <si>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</si>
  <si>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</si>
  <si>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</si>
  <si>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</si>
  <si>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</si>
  <si>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</si>
  <si>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</si>
  <si>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</si>
  <si>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</si>
  <si>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</si>
  <si>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</si>
  <si>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</si>
  <si>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</si>
  <si>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</si>
  <si>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</si>
  <si>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</si>
  <si>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</si>
  <si>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</si>
  <si>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</si>
  <si>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</si>
  <si>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</si>
  <si>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</si>
  <si>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</si>
  <si>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</si>
  <si>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</si>
  <si>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</si>
  <si>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</si>
  <si>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</si>
  <si>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</si>
  <si>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</si>
  <si>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</si>
  <si>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</si>
  <si>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</si>
  <si>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</si>
  <si>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</si>
  <si>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</si>
  <si>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</si>
  <si>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</si>
  <si>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</si>
  <si>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</si>
  <si>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</si>
  <si>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</si>
  <si>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</si>
  <si>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</si>
  <si>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</si>
  <si>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</si>
  <si>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</si>
  <si>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</si>
  <si>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</si>
  <si>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</si>
  <si>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</si>
  <si>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</si>
  <si>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</si>
  <si>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</si>
  <si>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</si>
  <si>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</si>
  <si>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</si>
  <si>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</si>
  <si>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</si>
  <si>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</si>
  <si>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</si>
  <si>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</si>
  <si>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</si>
  <si>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</si>
  <si>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</si>
  <si>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</si>
  <si>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</si>
  <si>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</si>
  <si>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</si>
  <si>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</si>
  <si>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</si>
  <si>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</si>
  <si>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</si>
  <si>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</si>
  <si>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</si>
  <si>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</si>
  <si>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</si>
  <si>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</si>
  <si>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</si>
  <si>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</si>
  <si>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</si>
  <si>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</si>
  <si>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</si>
  <si>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</si>
  <si>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</si>
  <si>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</si>
  <si>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</si>
  <si>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</si>
  <si>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</si>
  <si>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</si>
  <si>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</si>
  <si>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</si>
  <si>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</si>
  <si>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</si>
  <si>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</si>
  <si>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</si>
  <si>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</si>
  <si>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</si>
  <si>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</si>
  <si>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</si>
  <si>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</si>
  <si>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</si>
  <si>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</si>
  <si>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</si>
  <si>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</si>
  <si>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</si>
  <si>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</si>
  <si>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</si>
  <si>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</si>
  <si>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</si>
  <si>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</si>
  <si>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</si>
  <si>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</si>
  <si>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</si>
  <si>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</si>
  <si>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</si>
  <si>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</si>
  <si>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</si>
  <si>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</si>
  <si>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</si>
  <si>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</si>
  <si>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</si>
  <si>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</si>
  <si>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</si>
  <si>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</si>
  <si>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</si>
  <si>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</si>
  <si>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</si>
  <si>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</si>
  <si>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</si>
  <si>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</si>
  <si>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</si>
  <si>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</si>
  <si>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</si>
  <si>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</si>
  <si>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</si>
  <si>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</si>
  <si>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</si>
  <si>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</si>
  <si>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</si>
  <si>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</si>
  <si>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</si>
  <si>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</si>
  <si>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</si>
  <si>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</si>
  <si>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</si>
  <si>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</si>
  <si>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</si>
  <si>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</si>
  <si>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</si>
  <si>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</si>
  <si>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</si>
  <si>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</si>
  <si>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</si>
  <si>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</si>
  <si>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</si>
  <si>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</si>
  <si>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</si>
  <si>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</si>
  <si>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</si>
  <si>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</si>
  <si>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</si>
  <si>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</si>
  <si>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</si>
  <si>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</si>
  <si>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</si>
  <si>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</si>
  <si>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</si>
  <si>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</si>
  <si>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</si>
  <si>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</si>
  <si>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</si>
  <si>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</si>
  <si>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</si>
  <si>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</si>
  <si>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</si>
  <si>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</si>
  <si>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</si>
  <si>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</si>
  <si>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</si>
  <si>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</si>
  <si>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</si>
  <si>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</si>
  <si>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</si>
  <si>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</si>
  <si>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</si>
  <si>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</si>
  <si>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</si>
  <si>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</si>
  <si>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</si>
  <si>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</si>
  <si>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</si>
  <si>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</si>
  <si>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</si>
  <si>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</si>
  <si>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</si>
  <si>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</si>
  <si>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</si>
  <si>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</si>
  <si>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</si>
  <si>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</si>
  <si>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</si>
  <si>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</si>
  <si>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</si>
  <si>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</si>
  <si>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</si>
  <si>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</si>
  <si>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</si>
  <si>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</si>
  <si>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</si>
  <si>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</si>
  <si>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</si>
  <si>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</si>
  <si>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</si>
  <si>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</si>
  <si>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</si>
  <si>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</si>
  <si>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</si>
  <si>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</si>
  <si>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</si>
  <si>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</si>
  <si>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</si>
  <si>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</si>
  <si>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</si>
  <si>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</si>
  <si>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</si>
  <si>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</si>
  <si>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</si>
  <si>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</si>
  <si>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</si>
  <si>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</si>
  <si>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</si>
  <si>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</si>
  <si>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</si>
  <si>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</si>
  <si>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</si>
  <si>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</si>
  <si>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</si>
  <si>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</si>
  <si>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</si>
  <si>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</si>
  <si>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</si>
  <si>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</si>
  <si>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</si>
  <si>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</si>
  <si>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</si>
  <si>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</si>
  <si>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</si>
  <si>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</si>
  <si>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</si>
  <si>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</si>
  <si>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</si>
  <si>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</si>
  <si>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</si>
  <si>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</si>
  <si>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</si>
  <si>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</si>
  <si>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</si>
  <si>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</si>
  <si>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</si>
  <si>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</si>
  <si>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</si>
  <si>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</si>
  <si>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</si>
  <si>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</si>
  <si>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</si>
  <si>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</si>
  <si>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</si>
  <si>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</si>
  <si>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</si>
  <si>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</si>
  <si>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</si>
  <si>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</si>
  <si>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</si>
  <si>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</si>
  <si>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</si>
  <si>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</si>
  <si>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</si>
  <si>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</si>
  <si>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</si>
  <si>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</si>
  <si>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</si>
  <si>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</si>
  <si>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</si>
  <si>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</si>
  <si>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</si>
  <si>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2C05</t>
  </si>
  <si>
    <t>Sludge</t>
  </si>
  <si>
    <t>Nuclear Decommissioning Authority</t>
  </si>
  <si>
    <t>Nuclear Restoration Services Ltd (NRS)</t>
  </si>
  <si>
    <t>ILW</t>
  </si>
  <si>
    <t>The sludge arises from the corrosion of fuel cladding.</t>
  </si>
  <si>
    <t>The waste is a sludge which arises from the corrosion of Magnox fuel cladding. There are no items which require special handling.</t>
  </si>
  <si>
    <t>Sludge is stored under water.</t>
  </si>
  <si>
    <t>Alkali</t>
  </si>
  <si>
    <t>Magnesium hydroxide; water; traces of uranium.</t>
  </si>
  <si>
    <t>= 0</t>
  </si>
  <si>
    <t xml:space="preserve"> 0</t>
  </si>
  <si>
    <t>P</t>
  </si>
  <si>
    <t>TR</t>
  </si>
  <si>
    <t>Small pieces of uranium.</t>
  </si>
  <si>
    <t>~ 100.0</t>
  </si>
  <si>
    <t>NE</t>
  </si>
  <si>
    <t>Not yet determined</t>
  </si>
  <si>
    <t>On-site</t>
  </si>
  <si>
    <t xml:space="preserve"> 100.0</t>
  </si>
  <si>
    <t>CHX AVDS</t>
  </si>
  <si>
    <t>Chapelcross</t>
  </si>
  <si>
    <t>~ 19.0</t>
  </si>
  <si>
    <t>0.80</t>
  </si>
  <si>
    <t>1.20</t>
  </si>
  <si>
    <t>500 l RS drum (0mm Pb)</t>
  </si>
  <si>
    <t xml:space="preserve"> 0.87</t>
  </si>
  <si>
    <t>0.49</t>
  </si>
  <si>
    <t>22</t>
  </si>
  <si>
    <t>Tritium may be present as tritiated water.</t>
  </si>
  <si>
    <t>Carbon-14 may be present as graphite.</t>
  </si>
  <si>
    <t>Chlorine-36 content is insignificant.</t>
  </si>
  <si>
    <t>The selenium content is insignificant.</t>
  </si>
  <si>
    <t>The technetium content is insignificant.</t>
  </si>
  <si>
    <t>The radium isotope content is insignificant.</t>
  </si>
  <si>
    <t>The thorium isotope content is insignificant.</t>
  </si>
  <si>
    <t>Present in metallic and reacted forms.</t>
  </si>
  <si>
    <t>The neptunium content is insignificant.</t>
  </si>
  <si>
    <t>Present in metallic and mixed oxide forms.</t>
  </si>
  <si>
    <t>The defined mean density refers to the mass divided by the volume as stored.</t>
  </si>
  <si>
    <t>Drying of waste into Mosaiks using AVDS.</t>
  </si>
  <si>
    <t>The material is contaminated with Sr-90, Cs-137, Am-241 and various isotopes of plutonium.</t>
  </si>
  <si>
    <t>The activity estimates are based on sampling.</t>
  </si>
  <si>
    <t>=</t>
  </si>
  <si>
    <t>1.3</t>
  </si>
  <si>
    <t>= 0.60</t>
  </si>
  <si>
    <t>6</t>
  </si>
  <si>
    <t>8</t>
  </si>
  <si>
    <t>1.05E-08</t>
  </si>
  <si>
    <t>B</t>
  </si>
  <si>
    <t>D</t>
  </si>
  <si>
    <t>1</t>
  </si>
  <si>
    <t>5</t>
  </si>
  <si>
    <t>5.58E-03</t>
  </si>
  <si>
    <t>2</t>
  </si>
  <si>
    <t>4</t>
  </si>
  <si>
    <t>6.29E-02</t>
  </si>
  <si>
    <t>9.94E-08</t>
  </si>
  <si>
    <t>1.30E-05</t>
  </si>
  <si>
    <t>5.66E-02</t>
  </si>
  <si>
    <t>3.26E-09</t>
  </si>
  <si>
    <t>5.95E-04</t>
  </si>
  <si>
    <t>2.35E-04</t>
  </si>
  <si>
    <t>4.30E-08</t>
  </si>
  <si>
    <t>4.33E-08</t>
  </si>
  <si>
    <t>4.53E-08</t>
  </si>
  <si>
    <t>7</t>
  </si>
  <si>
    <t>8.79E-03</t>
  </si>
  <si>
    <t>0.0</t>
  </si>
  <si>
    <t>19.0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</si>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</sst>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415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416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463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418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417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404</v>
      </c>
      <c r="K144" s="234" t="s">
        <v>389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404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407</v>
      </c>
      <c r="K157" s="238" t="s">
        <v>408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404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404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404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404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404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409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404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404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410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410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410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4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410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410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410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410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410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410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412</v>
      </c>
      <c r="N286" s="211"/>
      <c r="O286" s="282" t="s">
        <v>413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 t="s">
        <v>414</v>
      </c>
      <c r="D315" s="281"/>
      <c r="E315" s="281"/>
      <c r="F315" s="281"/>
      <c r="G315" s="281"/>
      <c r="H315" s="281"/>
      <c r="I315" s="226"/>
      <c r="J315" s="280" t="s">
        <v>415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413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410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410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427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428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430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432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2C05</v>
      </c>
      <c r="G3" s="376"/>
      <c r="H3" s="376"/>
      <c r="I3" s="376"/>
      <c r="J3" s="376"/>
      <c r="K3" s="377"/>
      <c r="L3" s="384" t="str">
        <f>DataSheet!F2</f>
        <v>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440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441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441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441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440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441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441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441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441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441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/>
      <c r="F14" s="156" t="s">
        <v>40</v>
      </c>
      <c r="G14" s="156" t="s">
        <v>40</v>
      </c>
      <c r="H14" s="156" t="s">
        <v>441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441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441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441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441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441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441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441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441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441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441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441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 t="s">
        <v>442</v>
      </c>
      <c r="F20" s="156" t="s">
        <v>443</v>
      </c>
      <c r="G20" s="156" t="s">
        <v>444</v>
      </c>
      <c r="H20" s="156" t="s">
        <v>445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441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446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441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447</v>
      </c>
      <c r="F22" s="156" t="s">
        <v>443</v>
      </c>
      <c r="G22" s="156" t="s">
        <v>444</v>
      </c>
      <c r="H22" s="156" t="s">
        <v>448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441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441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441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441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441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441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441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449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441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441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441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441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441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441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441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450</v>
      </c>
      <c r="F30" s="156" t="s">
        <v>443</v>
      </c>
      <c r="G30" s="156" t="s">
        <v>444</v>
      </c>
      <c r="H30" s="156" t="s">
        <v>445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441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441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441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441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441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441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441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441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449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441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441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441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449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441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457</v>
      </c>
      <c r="T37" s="158" t="s">
        <v>443</v>
      </c>
      <c r="U37" s="158" t="s">
        <v>444</v>
      </c>
      <c r="V37" s="159" t="s">
        <v>448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441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441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 t="s">
        <v>451</v>
      </c>
      <c r="F39" s="156" t="s">
        <v>443</v>
      </c>
      <c r="G39" s="156" t="s">
        <v>444</v>
      </c>
      <c r="H39" s="156" t="s">
        <v>445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441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441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441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441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441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441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441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441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441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441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458</v>
      </c>
      <c r="T44" s="158" t="s">
        <v>443</v>
      </c>
      <c r="U44" s="158" t="s">
        <v>444</v>
      </c>
      <c r="V44" s="159" t="s">
        <v>448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441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441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441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459</v>
      </c>
      <c r="T46" s="158" t="s">
        <v>443</v>
      </c>
      <c r="U46" s="158" t="s">
        <v>444</v>
      </c>
      <c r="V46" s="159" t="s">
        <v>448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441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460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441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460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441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441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441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441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441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461</v>
      </c>
      <c r="T51" s="158" t="s">
        <v>443</v>
      </c>
      <c r="U51" s="158" t="s">
        <v>444</v>
      </c>
      <c r="V51" s="159" t="s">
        <v>445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441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441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441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441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452</v>
      </c>
      <c r="F54" s="156" t="s">
        <v>443</v>
      </c>
      <c r="G54" s="156" t="s">
        <v>444</v>
      </c>
      <c r="H54" s="156" t="s">
        <v>448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441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441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446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453</v>
      </c>
      <c r="F56" s="156" t="s">
        <v>443</v>
      </c>
      <c r="G56" s="156" t="s">
        <v>444</v>
      </c>
      <c r="H56" s="156" t="s">
        <v>448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446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441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441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441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441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441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441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 t="s">
        <v>454</v>
      </c>
      <c r="F60" s="156" t="s">
        <v>443</v>
      </c>
      <c r="G60" s="156" t="s">
        <v>444</v>
      </c>
      <c r="H60" s="156" t="s">
        <v>445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441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441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441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449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441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441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441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449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441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455</v>
      </c>
      <c r="F66" s="156" t="s">
        <v>443</v>
      </c>
      <c r="G66" s="156" t="s">
        <v>444</v>
      </c>
      <c r="H66" s="156" t="s">
        <v>445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8.7920885700000003E-3</v>
      </c>
      <c r="T66" s="103"/>
      <c r="U66" s="103"/>
      <c r="V66" s="103" t="s">
        <v>464</v>
      </c>
      <c r="W66" s="104"/>
      <c r="X66" s="103"/>
      <c r="Y66" s="142">
        <v>0</v>
      </c>
      <c r="Z66" s="103"/>
      <c r="AA66" s="103"/>
      <c r="AB66" s="103" t="s">
        <v>464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456</v>
      </c>
      <c r="F67" s="162" t="s">
        <v>443</v>
      </c>
      <c r="G67" s="162" t="s">
        <v>444</v>
      </c>
      <c r="H67" s="162" t="s">
        <v>445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0.12585876613499997</v>
      </c>
      <c r="T67" s="112"/>
      <c r="U67" s="112"/>
      <c r="V67" s="112" t="s">
        <v>464</v>
      </c>
      <c r="W67" s="113"/>
      <c r="X67" s="114"/>
      <c r="Y67" s="143">
        <v>0</v>
      </c>
      <c r="Z67" s="112"/>
      <c r="AA67" s="112"/>
      <c r="AB67" s="112" t="s">
        <v>464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08938F-C5A4-4707-99F1-9384973A178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f5367b9e-2b0d-45d8-b721-1bd7c9d52ddc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9cc8a3df-51ca-4d9f-b55d-61e7490e75d0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2026-04-15T09:42:17Z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