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<sst xmlns="http://schemas.openxmlformats.org/spreadsheetml/2006/main" count="1764" uniqueCount="534">
  <si>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</si>
  <si>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</si>
  <si>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</si>
  <si>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</si>
  <si>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</si>
  <si>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</si>
  <si>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</si>
  <si>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</si>
  <si>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</si>
  <si>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</si>
  <si>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</si>
  <si>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</si>
  <si>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</si>
  <si>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</si>
  <si>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</si>
  <si>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</si>
  <si>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</si>
  <si>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</si>
  <si>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</si>
  <si>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</si>
  <si>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</si>
  <si>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</si>
  <si>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</si>
  <si>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</si>
  <si>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</si>
  <si>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</si>
  <si>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</si>
  <si>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</si>
  <si>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</si>
  <si>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</si>
  <si>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</si>
  <si>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</si>
  <si>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</si>
  <si>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</si>
  <si>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</si>
  <si>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</si>
  <si>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</si>
  <si>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</si>
  <si>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</si>
  <si>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</si>
  <si>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</si>
  <si>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</si>
  <si>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</si>
  <si>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</si>
  <si>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</si>
  <si>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</si>
  <si>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</si>
  <si>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</si>
  <si>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</si>
  <si>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</si>
  <si>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</si>
  <si>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</si>
  <si>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</si>
  <si>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</si>
  <si>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</si>
  <si>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</si>
  <si>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</si>
  <si>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</si>
  <si>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</si>
  <si>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</si>
  <si>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</si>
  <si>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</si>
  <si>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</si>
  <si>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</si>
  <si>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</si>
  <si>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</si>
  <si>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</si>
  <si>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</si>
  <si>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</si>
  <si>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</si>
  <si>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</si>
  <si>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</si>
  <si>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</si>
  <si>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</si>
  <si>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</si>
  <si>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</si>
  <si>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</si>
  <si>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</si>
  <si>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</si>
  <si>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</si>
  <si>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</si>
  <si>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</si>
  <si>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</si>
  <si>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</si>
  <si>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</si>
  <si>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</si>
  <si>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</si>
  <si>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</si>
  <si>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</si>
  <si>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</si>
  <si>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</si>
  <si>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</si>
  <si>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</si>
  <si>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</si>
  <si>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</si>
  <si>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</si>
  <si>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</si>
  <si>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</si>
  <si>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</si>
  <si>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</si>
  <si>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</si>
  <si>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</si>
  <si>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</si>
  <si>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</si>
  <si>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</si>
  <si>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</si>
  <si>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</si>
  <si>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</si>
  <si>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</si>
  <si>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</si>
  <si>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</si>
  <si>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</si>
  <si>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</si>
  <si>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</si>
  <si>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</si>
  <si>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</si>
  <si>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</si>
  <si>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</si>
  <si>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</si>
  <si>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</si>
  <si>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</si>
  <si>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</si>
  <si>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</si>
  <si>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</si>
  <si>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</si>
  <si>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</si>
  <si>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</si>
  <si>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</si>
  <si>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</si>
  <si>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</si>
  <si>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</si>
  <si>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</si>
  <si>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</si>
  <si>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</si>
  <si>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</si>
  <si>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</si>
  <si>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</si>
  <si>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</si>
  <si>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</si>
  <si>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</si>
  <si>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</si>
  <si>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</si>
  <si>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</si>
  <si>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</si>
  <si>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</si>
  <si>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</si>
  <si>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</si>
  <si>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</si>
  <si>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</si>
  <si>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</si>
  <si>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</si>
  <si>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</si>
  <si>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</si>
  <si>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</si>
  <si>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</si>
  <si>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</si>
  <si>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</si>
  <si>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</si>
  <si>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</si>
  <si>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</si>
  <si>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</si>
  <si>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</si>
  <si>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</si>
  <si>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</si>
  <si>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</si>
  <si>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</si>
  <si>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</si>
  <si>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</si>
  <si>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</si>
  <si>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</si>
  <si>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</si>
  <si>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</si>
  <si>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</si>
  <si>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</si>
  <si>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</si>
  <si>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</si>
  <si>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</si>
  <si>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</si>
  <si>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</si>
  <si>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</si>
  <si>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</si>
  <si>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</si>
  <si>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</si>
  <si>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</si>
  <si>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</si>
  <si>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</si>
  <si>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</si>
  <si>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</si>
  <si>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</si>
  <si>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</si>
  <si>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</si>
  <si>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</si>
  <si>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</si>
  <si>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</si>
  <si>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</si>
  <si>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</si>
  <si>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</si>
  <si>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</si>
  <si>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</si>
  <si>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</si>
  <si>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</si>
  <si>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</si>
  <si>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</si>
  <si>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</si>
  <si>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</si>
  <si>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</si>
  <si>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</si>
  <si>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</si>
  <si>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</si>
  <si>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</si>
  <si>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</si>
  <si>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</si>
  <si>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</si>
  <si>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</si>
  <si>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</si>
  <si>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</si>
  <si>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</si>
  <si>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</si>
  <si>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</si>
  <si>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</si>
  <si>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</si>
  <si>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</si>
  <si>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</si>
  <si>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</si>
  <si>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</si>
  <si>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</si>
  <si>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</si>
  <si>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</si>
  <si>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</si>
  <si>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</si>
  <si>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</si>
  <si>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</si>
  <si>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</si>
  <si>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</si>
  <si>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</si>
  <si>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</si>
  <si>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</si>
  <si>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</si>
  <si>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</si>
  <si>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</si>
  <si>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</si>
  <si>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</si>
  <si>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</si>
  <si>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</si>
  <si>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</si>
  <si>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</si>
  <si>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</si>
  <si>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</si>
  <si>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</si>
  <si>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</si>
  <si>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</si>
  <si>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</si>
  <si>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</si>
  <si>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</si>
  <si>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</si>
  <si>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</si>
  <si>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</si>
  <si>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</si>
  <si>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</si>
  <si>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</si>
  <si>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</si>
  <si>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</si>
  <si>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</si>
  <si>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</si>
  <si>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</si>
  <si>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</si>
  <si>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</si>
  <si>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</si>
  <si>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</si>
  <si>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</si>
  <si>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</si>
  <si>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</si>
  <si>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</si>
  <si>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</si>
  <si>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</si>
  <si>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</si>
  <si>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</si>
  <si>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</si>
  <si>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</si>
  <si>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</si>
  <si>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</si>
  <si>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</si>
  <si>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</si>
  <si>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</si>
  <si>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</si>
  <si>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</si>
  <si>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</si>
  <si>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</si>
  <si>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</si>
  <si>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</si>
  <si>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</si>
  <si>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</si>
  <si>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</si>
  <si>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</si>
  <si>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</si>
  <si>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</si>
  <si>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</si>
  <si>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</si>
  <si>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</si>
  <si>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</si>
  <si>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</si>
  <si>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</si>
  <si>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</si>
  <si>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</si>
  <si>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</si>
  <si>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</si>
  <si>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</si>
  <si>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</si>
  <si>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</si>
  <si>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</si>
  <si>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</si>
  <si>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</si>
  <si>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</si>
  <si>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</si>
  <si>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</si>
  <si>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</si>
  <si>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</si>
  <si>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</si>
  <si>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</si>
  <si>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</si>
  <si>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</si>
  <si>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</si>
  <si>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</si>
  <si>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</si>
  <si>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</si>
  <si>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</si>
  <si>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</si>
  <si>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</si>
  <si>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</si>
  <si>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</si>
  <si>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</si>
  <si>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</si>
  <si>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</si>
  <si>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</si>
  <si>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</si>
  <si>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</si>
  <si>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</si>
  <si>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</si>
  <si>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</si>
  <si>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</si>
  <si>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</si>
  <si>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</si>
  <si>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</si>
  <si>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</si>
  <si>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</si>
  <si>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</si>
  <si>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</si>
  <si>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</si>
  <si>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</si>
  <si>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</si>
  <si>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</si>
  <si>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</si>
  <si>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</si>
  <si>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</si>
  <si>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</si>
  <si>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</si>
  <si>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</si>
  <si>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</si>
  <si>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</si>
  <si>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</si>
  <si>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</si>
  <si>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</si>
  <si>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</si>
  <si>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</si>
  <si>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</si>
  <si>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</si>
  <si>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</si>
  <si>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</si>
  <si>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</si>
  <si>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</si>
  <si>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</si>
  <si>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</si>
  <si>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</si>
  <si>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</si>
  <si>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</si>
  <si>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</si>
  <si>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</si>
  <si>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</si>
  <si>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</si>
  <si>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</si>
  <si>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</si>
  <si>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</si>
  <si>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</si>
  <si>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</si>
  <si>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</si>
  <si>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</si>
  <si>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</si>
  <si>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</si>
  <si>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</si>
  <si>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</si>
  <si>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</si>
  <si>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</si>
  <si>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</si>
  <si>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</si>
  <si>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2C28/C</t>
  </si>
  <si>
    <t>Miscellaneous Reactor Components</t>
  </si>
  <si>
    <t>Nuclear Decommissioning Authority</t>
  </si>
  <si>
    <t>Nuclear Restoration Services Ltd (NRS)</t>
  </si>
  <si>
    <t>ILW</t>
  </si>
  <si>
    <t>The waste is comprised of activated reactor components.  There are no items that require special handling.</t>
  </si>
  <si>
    <t>Miscellaneous reactor components, including whole catchpots, light weight absorber cartridges, holding down weights, dummy cartridges and support struts.</t>
  </si>
  <si>
    <t>There will be no further waste arisings.</t>
  </si>
  <si>
    <t>Neutral</t>
  </si>
  <si>
    <t>Sludge (2.13%), Crud (2.77%), Mild steel (64.01%), Stainless steel (15.98%), Magnox (5.14%), Graphite (9.97%).</t>
  </si>
  <si>
    <t>~ 16.0</t>
  </si>
  <si>
    <t>Nickel and molybdenum are present in boron steel and stainless steel.</t>
  </si>
  <si>
    <t>~ 64.0</t>
  </si>
  <si>
    <t>Mild steel</t>
  </si>
  <si>
    <t>= 5.1</t>
  </si>
  <si>
    <t>Magnox</t>
  </si>
  <si>
    <t>~ 2.8</t>
  </si>
  <si>
    <t>Crud</t>
  </si>
  <si>
    <t>= 0</t>
  </si>
  <si>
    <t>~ 2.1</t>
  </si>
  <si>
    <t>Sludge</t>
  </si>
  <si>
    <t>~ 10.0</t>
  </si>
  <si>
    <t>Graphite</t>
  </si>
  <si>
    <t>P</t>
  </si>
  <si>
    <t>TR</t>
  </si>
  <si>
    <t xml:space="preserve"> 0</t>
  </si>
  <si>
    <t>= 2.4</t>
  </si>
  <si>
    <t>1.00</t>
  </si>
  <si>
    <t>500 l RS drum (70mm Pb)</t>
  </si>
  <si>
    <t xml:space="preserve"> 94.3</t>
  </si>
  <si>
    <t xml:space="preserve"> 0.11</t>
  </si>
  <si>
    <t>0.11</t>
  </si>
  <si>
    <t>22</t>
  </si>
  <si>
    <t>500 l RS drum (120mm Pb)</t>
  </si>
  <si>
    <t xml:space="preserve"> 5.8</t>
  </si>
  <si>
    <t xml:space="preserve"> 0.05</t>
  </si>
  <si>
    <t>0.05</t>
  </si>
  <si>
    <t>3</t>
  </si>
  <si>
    <t>NE</t>
  </si>
  <si>
    <t>Not determined.</t>
  </si>
  <si>
    <t>Not present.</t>
  </si>
  <si>
    <t>Calculated from best estimate of volume and waste mass.</t>
  </si>
  <si>
    <t>Conditioned and dried using AVDS.</t>
  </si>
  <si>
    <t>The main sources of activity are activated steels from reactor components containing Co-60.</t>
  </si>
  <si>
    <t>The banding and code of the stock activities are best estimate limit values.</t>
  </si>
  <si>
    <t>=</t>
  </si>
  <si>
    <t>3.4</t>
  </si>
  <si>
    <t>= 3.4</t>
  </si>
  <si>
    <t>25</t>
  </si>
  <si>
    <t>2.13E-01</t>
  </si>
  <si>
    <t>C</t>
  </si>
  <si>
    <t>2</t>
  </si>
  <si>
    <t>9.63E-07</t>
  </si>
  <si>
    <t>1.45E-02</t>
  </si>
  <si>
    <t>8</t>
  </si>
  <si>
    <t>7.30E-06</t>
  </si>
  <si>
    <t>1.32E-04</t>
  </si>
  <si>
    <t>2.15E-08</t>
  </si>
  <si>
    <t>8.98E-09</t>
  </si>
  <si>
    <t>1.11E-04</t>
  </si>
  <si>
    <t>9.31E-08</t>
  </si>
  <si>
    <t>1.00E-09</t>
  </si>
  <si>
    <t>1.57E-01</t>
  </si>
  <si>
    <t>1.11E+00</t>
  </si>
  <si>
    <t>1.93E-02</t>
  </si>
  <si>
    <t>1.88E+00</t>
  </si>
  <si>
    <t>3.57E-07</t>
  </si>
  <si>
    <t>7.84E-07</t>
  </si>
  <si>
    <t>3.11E-03</t>
  </si>
  <si>
    <t>5.51E-09</t>
  </si>
  <si>
    <t>9.31E-02</t>
  </si>
  <si>
    <t>3.02E-06</t>
  </si>
  <si>
    <t>4.59E-06</t>
  </si>
  <si>
    <t>7.93E-04</t>
  </si>
  <si>
    <t>5.21E-04</t>
  </si>
  <si>
    <t>2.80E-04</t>
  </si>
  <si>
    <t>1.70E-04</t>
  </si>
  <si>
    <t>5.33E-09</t>
  </si>
  <si>
    <t>1.49E-07</t>
  </si>
  <si>
    <t>7.67E-02</t>
  </si>
  <si>
    <t>1.38E-02</t>
  </si>
  <si>
    <t>5.37E-05</t>
  </si>
  <si>
    <t>5.52E-07</t>
  </si>
  <si>
    <t>2.30E-05</t>
  </si>
  <si>
    <t>7.73E-08</t>
  </si>
  <si>
    <t>5.75E-06</t>
  </si>
  <si>
    <t>5.15E-08</t>
  </si>
  <si>
    <t>1.52E-05</t>
  </si>
  <si>
    <t>1.24E-06</t>
  </si>
  <si>
    <t>6.64E-02</t>
  </si>
  <si>
    <t>7.10E-04</t>
  </si>
  <si>
    <t>1.55E-06</t>
  </si>
  <si>
    <t>5.29E-05</t>
  </si>
  <si>
    <t>3.21E-04</t>
  </si>
  <si>
    <t>4.05E-03</t>
  </si>
  <si>
    <t>7.95E-03</t>
  </si>
  <si>
    <t>5.21E-02</t>
  </si>
  <si>
    <t>3.30E-03</t>
  </si>
  <si>
    <t>2.23E-07</t>
  </si>
  <si>
    <t>1.32E-03</t>
  </si>
  <si>
    <t>1.70E-07</t>
  </si>
  <si>
    <t>1.65E-08</t>
  </si>
  <si>
    <t>1.07E-04</t>
  </si>
  <si>
    <t>7.84E-04</t>
  </si>
  <si>
    <t>5.04E-04</t>
  </si>
  <si>
    <t>1.40E-09</t>
  </si>
  <si>
    <t>1.49E-09</t>
  </si>
  <si>
    <t>5.02E-09</t>
  </si>
  <si>
    <t>8.31E-09</t>
  </si>
  <si>
    <t>1.72E-09</t>
  </si>
  <si>
    <t>5.03E-09</t>
  </si>
  <si>
    <t>4.96E-09</t>
  </si>
  <si>
    <t>5.73E-07</t>
  </si>
  <si>
    <t>8.33E-09</t>
  </si>
  <si>
    <t>1.17E-09</t>
  </si>
  <si>
    <t>1.73E-09</t>
  </si>
  <si>
    <t>4.40E-06</t>
  </si>
  <si>
    <t>6.94E-09</t>
  </si>
  <si>
    <t>2.11E-04</t>
  </si>
  <si>
    <t>5.55E-07</t>
  </si>
  <si>
    <t>2.11E-06</t>
  </si>
  <si>
    <t>4.00E-06</t>
  </si>
  <si>
    <t>1.14E-07</t>
  </si>
  <si>
    <t>4.20E-07</t>
  </si>
  <si>
    <t>1.35E-03</t>
  </si>
  <si>
    <t>1.60E-03</t>
  </si>
  <si>
    <t>1.59E-03</t>
  </si>
  <si>
    <t>7.14E-03</t>
  </si>
  <si>
    <t>7.59E-07</t>
  </si>
  <si>
    <t>9.76E-03</t>
  </si>
  <si>
    <t>4.80E-06</t>
  </si>
  <si>
    <t>1.43E-06</t>
  </si>
  <si>
    <t>3.96E-06</t>
  </si>
  <si>
    <t>7.56E-07</t>
  </si>
  <si>
    <t>1.13E-05</t>
  </si>
  <si>
    <t>Chapelcross</t>
  </si>
  <si>
    <t>0.0</t>
  </si>
  <si>
    <t>2.4</t>
  </si>
  <si>
    <t>32.5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</si>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</sst>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529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420</v>
      </c>
      <c r="O14" s="229"/>
      <c r="P14" s="170" t="s">
        <v>532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 t="s">
        <v>530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 t="s">
        <v>530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 t="s">
        <v>530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 t="s">
        <v>530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 t="s">
        <v>530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 t="s">
        <v>530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 t="s">
        <v>530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 t="s">
        <v>530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 t="s">
        <v>530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 t="s">
        <v>530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 t="s">
        <v>530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 t="s">
        <v>530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 t="s">
        <v>530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 t="s">
        <v>530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 t="s">
        <v>530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 t="s">
        <v>530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 t="s">
        <v>530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 t="s">
        <v>530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 t="s">
        <v>530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 t="s">
        <v>530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 t="s">
        <v>530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 t="s">
        <v>530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 t="s">
        <v>530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 t="s">
        <v>530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 t="s">
        <v>530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 t="s">
        <v>530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 t="s">
        <v>530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 t="s">
        <v>530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 t="s">
        <v>530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 t="s">
        <v>530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 t="s">
        <v>530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 t="s">
        <v>530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 t="s">
        <v>530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 t="s">
        <v>530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 t="s">
        <v>530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 t="s">
        <v>530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 t="s">
        <v>530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 t="s">
        <v>530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 t="s">
        <v>530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 t="s">
        <v>530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 t="s">
        <v>530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 t="s">
        <v>530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 t="s">
        <v>530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 t="s">
        <v>530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 t="s">
        <v>530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 t="s">
        <v>530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 t="s">
        <v>530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 t="s">
        <v>530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 t="s">
        <v>530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 t="s">
        <v>530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 t="s">
        <v>530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 t="s">
        <v>530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 t="s">
        <v>530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 t="s">
        <v>530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 t="s">
        <v>530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 t="s">
        <v>530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 t="s">
        <v>530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 t="s">
        <v>530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 t="s">
        <v>530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 t="s">
        <v>530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 t="s">
        <v>530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 t="s">
        <v>530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 t="s">
        <v>530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 t="s">
        <v>530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 t="s">
        <v>530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 t="s">
        <v>530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 t="s">
        <v>530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 t="s">
        <v>530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 t="s">
        <v>530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 t="s">
        <v>530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 t="s">
        <v>530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 t="s">
        <v>530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 t="s">
        <v>530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 t="s">
        <v>530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 t="s">
        <v>530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 t="s">
        <v>530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 t="s">
        <v>530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 t="s">
        <v>530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 t="s">
        <v>530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 t="s">
        <v>530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 t="s">
        <v>530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 t="s">
        <v>530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 t="s">
        <v>530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 t="s">
        <v>530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 t="s">
        <v>530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 t="s">
        <v>530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 t="s">
        <v>530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 t="s">
        <v>530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 t="s">
        <v>530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 t="s">
        <v>530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 t="s">
        <v>530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 t="s">
        <v>530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 t="s">
        <v>530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 t="s">
        <v>530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 t="s">
        <v>530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 t="s">
        <v>530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530</v>
      </c>
      <c r="O111" s="233"/>
      <c r="P111" s="168" t="s">
        <v>530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531</v>
      </c>
      <c r="O112" s="353"/>
      <c r="P112" s="168" t="s">
        <v>532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442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421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421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439</v>
      </c>
      <c r="E130" s="202" t="s">
        <v>440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24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405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406</v>
      </c>
      <c r="K144" s="234" t="s">
        <v>407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/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408</v>
      </c>
      <c r="K151" s="234" t="s">
        <v>409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410</v>
      </c>
      <c r="K157" s="238" t="s">
        <v>411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412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412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412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412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412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412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412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412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412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413</v>
      </c>
      <c r="K184" s="234" t="s">
        <v>414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412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412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412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412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415</v>
      </c>
      <c r="K190" s="234" t="s">
        <v>416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412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418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417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412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412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412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412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412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412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412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412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412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412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412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412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412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419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412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412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412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412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419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customHeight="1" x14ac:dyDescent="0.2">
      <c r="A323" s="8"/>
      <c r="B323" s="218" t="s">
        <v>422</v>
      </c>
      <c r="C323" s="201"/>
      <c r="D323" s="201"/>
      <c r="E323" s="201"/>
      <c r="F323" s="201"/>
      <c r="G323" s="201"/>
      <c r="H323" s="219"/>
      <c r="I323" s="190" t="s">
        <v>423</v>
      </c>
      <c r="J323" s="191"/>
      <c r="K323" s="190" t="s">
        <v>424</v>
      </c>
      <c r="L323" s="191"/>
      <c r="M323" s="190" t="s">
        <v>425</v>
      </c>
      <c r="N323" s="191"/>
      <c r="O323" s="199" t="s">
        <v>426</v>
      </c>
      <c r="P323" s="195"/>
      <c r="Q323" s="152" t="s">
        <v>389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427</v>
      </c>
      <c r="C343" s="223"/>
      <c r="D343" s="223"/>
      <c r="E343" s="223"/>
      <c r="F343" s="223"/>
      <c r="G343" s="223"/>
      <c r="H343" s="224"/>
      <c r="I343" s="225" t="s">
        <v>428</v>
      </c>
      <c r="J343" s="226"/>
      <c r="K343" s="225" t="s">
        <v>429</v>
      </c>
      <c r="L343" s="226"/>
      <c r="M343" s="225" t="s">
        <v>430</v>
      </c>
      <c r="N343" s="226"/>
      <c r="O343" s="225" t="s">
        <v>431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441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435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432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432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437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2C28/C</v>
      </c>
      <c r="G3" s="376"/>
      <c r="H3" s="376"/>
      <c r="I3" s="376"/>
      <c r="J3" s="376"/>
      <c r="K3" s="377"/>
      <c r="L3" s="384" t="str">
        <f>DataSheet!F2</f>
        <v>Miscellaneous Reactor Components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443</v>
      </c>
      <c r="F9" s="156" t="s">
        <v>444</v>
      </c>
      <c r="G9" s="156" t="s">
        <v>444</v>
      </c>
      <c r="H9" s="156" t="s">
        <v>445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448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446</v>
      </c>
      <c r="F10" s="156" t="s">
        <v>444</v>
      </c>
      <c r="G10" s="156" t="s">
        <v>444</v>
      </c>
      <c r="H10" s="156" t="s">
        <v>445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 t="s">
        <v>492</v>
      </c>
      <c r="T10" s="158" t="s">
        <v>444</v>
      </c>
      <c r="U10" s="158" t="s">
        <v>444</v>
      </c>
      <c r="V10" s="159" t="s">
        <v>445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447</v>
      </c>
      <c r="F11" s="156" t="s">
        <v>444</v>
      </c>
      <c r="G11" s="156" t="s">
        <v>444</v>
      </c>
      <c r="H11" s="156" t="s">
        <v>445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493</v>
      </c>
      <c r="T11" s="158" t="s">
        <v>444</v>
      </c>
      <c r="U11" s="158" t="s">
        <v>444</v>
      </c>
      <c r="V11" s="159" t="s">
        <v>445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448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448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448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 t="s">
        <v>494</v>
      </c>
      <c r="T13" s="158" t="s">
        <v>444</v>
      </c>
      <c r="U13" s="158" t="s">
        <v>444</v>
      </c>
      <c r="V13" s="159" t="s">
        <v>445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449</v>
      </c>
      <c r="F14" s="156" t="s">
        <v>444</v>
      </c>
      <c r="G14" s="156" t="s">
        <v>444</v>
      </c>
      <c r="H14" s="156" t="s">
        <v>445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 t="s">
        <v>495</v>
      </c>
      <c r="T14" s="158" t="s">
        <v>444</v>
      </c>
      <c r="U14" s="158" t="s">
        <v>444</v>
      </c>
      <c r="V14" s="159" t="s">
        <v>445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450</v>
      </c>
      <c r="F15" s="156" t="s">
        <v>444</v>
      </c>
      <c r="G15" s="156" t="s">
        <v>444</v>
      </c>
      <c r="H15" s="156" t="s">
        <v>445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448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 t="s">
        <v>451</v>
      </c>
      <c r="F16" s="156" t="s">
        <v>444</v>
      </c>
      <c r="G16" s="156" t="s">
        <v>444</v>
      </c>
      <c r="H16" s="156" t="s">
        <v>445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 t="s">
        <v>496</v>
      </c>
      <c r="T16" s="158" t="s">
        <v>444</v>
      </c>
      <c r="U16" s="158" t="s">
        <v>444</v>
      </c>
      <c r="V16" s="159" t="s">
        <v>445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 t="s">
        <v>452</v>
      </c>
      <c r="F17" s="156" t="s">
        <v>444</v>
      </c>
      <c r="G17" s="156" t="s">
        <v>444</v>
      </c>
      <c r="H17" s="156" t="s">
        <v>445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448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 t="s">
        <v>453</v>
      </c>
      <c r="F18" s="156" t="s">
        <v>444</v>
      </c>
      <c r="G18" s="156" t="s">
        <v>444</v>
      </c>
      <c r="H18" s="156" t="s">
        <v>445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 t="s">
        <v>497</v>
      </c>
      <c r="T18" s="158" t="s">
        <v>444</v>
      </c>
      <c r="U18" s="158" t="s">
        <v>444</v>
      </c>
      <c r="V18" s="159" t="s">
        <v>445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 t="s">
        <v>454</v>
      </c>
      <c r="F19" s="156" t="s">
        <v>444</v>
      </c>
      <c r="G19" s="156" t="s">
        <v>444</v>
      </c>
      <c r="H19" s="156" t="s">
        <v>445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498</v>
      </c>
      <c r="T19" s="158" t="s">
        <v>444</v>
      </c>
      <c r="U19" s="158" t="s">
        <v>444</v>
      </c>
      <c r="V19" s="159" t="s">
        <v>445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455</v>
      </c>
      <c r="F20" s="156" t="s">
        <v>444</v>
      </c>
      <c r="G20" s="156" t="s">
        <v>444</v>
      </c>
      <c r="H20" s="156" t="s">
        <v>445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 t="s">
        <v>499</v>
      </c>
      <c r="T20" s="158" t="s">
        <v>444</v>
      </c>
      <c r="U20" s="158" t="s">
        <v>444</v>
      </c>
      <c r="V20" s="159" t="s">
        <v>445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456</v>
      </c>
      <c r="F21" s="156" t="s">
        <v>444</v>
      </c>
      <c r="G21" s="156" t="s">
        <v>444</v>
      </c>
      <c r="H21" s="156" t="s">
        <v>445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448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457</v>
      </c>
      <c r="F22" s="156" t="s">
        <v>444</v>
      </c>
      <c r="G22" s="156" t="s">
        <v>444</v>
      </c>
      <c r="H22" s="156" t="s">
        <v>445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 t="s">
        <v>500</v>
      </c>
      <c r="T22" s="158" t="s">
        <v>444</v>
      </c>
      <c r="U22" s="158" t="s">
        <v>444</v>
      </c>
      <c r="V22" s="159" t="s">
        <v>445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458</v>
      </c>
      <c r="F23" s="156" t="s">
        <v>444</v>
      </c>
      <c r="G23" s="156" t="s">
        <v>444</v>
      </c>
      <c r="H23" s="156" t="s">
        <v>445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448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459</v>
      </c>
      <c r="F24" s="156" t="s">
        <v>444</v>
      </c>
      <c r="G24" s="156" t="s">
        <v>444</v>
      </c>
      <c r="H24" s="156" t="s">
        <v>445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448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448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 t="s">
        <v>501</v>
      </c>
      <c r="T25" s="158" t="s">
        <v>444</v>
      </c>
      <c r="U25" s="158" t="s">
        <v>444</v>
      </c>
      <c r="V25" s="159" t="s">
        <v>445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460</v>
      </c>
      <c r="F26" s="156" t="s">
        <v>444</v>
      </c>
      <c r="G26" s="156" t="s">
        <v>444</v>
      </c>
      <c r="H26" s="156" t="s">
        <v>445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 t="s">
        <v>502</v>
      </c>
      <c r="T26" s="158" t="s">
        <v>444</v>
      </c>
      <c r="U26" s="158" t="s">
        <v>444</v>
      </c>
      <c r="V26" s="159" t="s">
        <v>445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 t="s">
        <v>461</v>
      </c>
      <c r="F27" s="156" t="s">
        <v>444</v>
      </c>
      <c r="G27" s="156" t="s">
        <v>444</v>
      </c>
      <c r="H27" s="156" t="s">
        <v>445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448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462</v>
      </c>
      <c r="F28" s="156" t="s">
        <v>444</v>
      </c>
      <c r="G28" s="156" t="s">
        <v>444</v>
      </c>
      <c r="H28" s="156" t="s">
        <v>445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 t="s">
        <v>503</v>
      </c>
      <c r="T28" s="158" t="s">
        <v>444</v>
      </c>
      <c r="U28" s="158" t="s">
        <v>444</v>
      </c>
      <c r="V28" s="159" t="s">
        <v>445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 t="s">
        <v>463</v>
      </c>
      <c r="F29" s="156" t="s">
        <v>444</v>
      </c>
      <c r="G29" s="156" t="s">
        <v>444</v>
      </c>
      <c r="H29" s="156" t="s">
        <v>445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 t="s">
        <v>504</v>
      </c>
      <c r="T29" s="158" t="s">
        <v>444</v>
      </c>
      <c r="U29" s="158" t="s">
        <v>444</v>
      </c>
      <c r="V29" s="159" t="s">
        <v>445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464</v>
      </c>
      <c r="F30" s="156" t="s">
        <v>444</v>
      </c>
      <c r="G30" s="156" t="s">
        <v>444</v>
      </c>
      <c r="H30" s="156" t="s">
        <v>445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 t="s">
        <v>505</v>
      </c>
      <c r="T30" s="158" t="s">
        <v>444</v>
      </c>
      <c r="U30" s="158" t="s">
        <v>444</v>
      </c>
      <c r="V30" s="159" t="s">
        <v>445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465</v>
      </c>
      <c r="F31" s="156" t="s">
        <v>444</v>
      </c>
      <c r="G31" s="156" t="s">
        <v>444</v>
      </c>
      <c r="H31" s="156" t="s">
        <v>445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 t="s">
        <v>506</v>
      </c>
      <c r="T31" s="158" t="s">
        <v>444</v>
      </c>
      <c r="U31" s="158" t="s">
        <v>444</v>
      </c>
      <c r="V31" s="159" t="s">
        <v>445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 t="s">
        <v>466</v>
      </c>
      <c r="F32" s="156" t="s">
        <v>444</v>
      </c>
      <c r="G32" s="156" t="s">
        <v>444</v>
      </c>
      <c r="H32" s="156" t="s">
        <v>445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 t="s">
        <v>507</v>
      </c>
      <c r="T32" s="158" t="s">
        <v>444</v>
      </c>
      <c r="U32" s="158" t="s">
        <v>444</v>
      </c>
      <c r="V32" s="159" t="s">
        <v>445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448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 t="s">
        <v>508</v>
      </c>
      <c r="T33" s="158" t="s">
        <v>444</v>
      </c>
      <c r="U33" s="158" t="s">
        <v>444</v>
      </c>
      <c r="V33" s="159" t="s">
        <v>445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467</v>
      </c>
      <c r="F34" s="156" t="s">
        <v>444</v>
      </c>
      <c r="G34" s="156" t="s">
        <v>444</v>
      </c>
      <c r="H34" s="156" t="s">
        <v>445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 t="s">
        <v>509</v>
      </c>
      <c r="T34" s="158" t="s">
        <v>444</v>
      </c>
      <c r="U34" s="158" t="s">
        <v>444</v>
      </c>
      <c r="V34" s="159" t="s">
        <v>445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468</v>
      </c>
      <c r="F35" s="156" t="s">
        <v>444</v>
      </c>
      <c r="G35" s="156" t="s">
        <v>444</v>
      </c>
      <c r="H35" s="156" t="s">
        <v>445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510</v>
      </c>
      <c r="T35" s="158" t="s">
        <v>444</v>
      </c>
      <c r="U35" s="158" t="s">
        <v>444</v>
      </c>
      <c r="V35" s="159" t="s">
        <v>445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469</v>
      </c>
      <c r="F36" s="156" t="s">
        <v>444</v>
      </c>
      <c r="G36" s="156" t="s">
        <v>444</v>
      </c>
      <c r="H36" s="156" t="s">
        <v>445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 t="s">
        <v>511</v>
      </c>
      <c r="T36" s="158" t="s">
        <v>444</v>
      </c>
      <c r="U36" s="158" t="s">
        <v>444</v>
      </c>
      <c r="V36" s="159" t="s">
        <v>445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448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512</v>
      </c>
      <c r="T37" s="158" t="s">
        <v>444</v>
      </c>
      <c r="U37" s="158" t="s">
        <v>444</v>
      </c>
      <c r="V37" s="159" t="s">
        <v>445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470</v>
      </c>
      <c r="F38" s="156" t="s">
        <v>444</v>
      </c>
      <c r="G38" s="156" t="s">
        <v>444</v>
      </c>
      <c r="H38" s="156" t="s">
        <v>445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 t="s">
        <v>513</v>
      </c>
      <c r="T38" s="158" t="s">
        <v>444</v>
      </c>
      <c r="U38" s="158" t="s">
        <v>444</v>
      </c>
      <c r="V38" s="159" t="s">
        <v>445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 t="s">
        <v>471</v>
      </c>
      <c r="F39" s="156" t="s">
        <v>444</v>
      </c>
      <c r="G39" s="156" t="s">
        <v>444</v>
      </c>
      <c r="H39" s="156" t="s">
        <v>445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 t="s">
        <v>514</v>
      </c>
      <c r="T39" s="158" t="s">
        <v>444</v>
      </c>
      <c r="U39" s="158" t="s">
        <v>444</v>
      </c>
      <c r="V39" s="159" t="s">
        <v>445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 t="s">
        <v>472</v>
      </c>
      <c r="F40" s="156" t="s">
        <v>444</v>
      </c>
      <c r="G40" s="156" t="s">
        <v>444</v>
      </c>
      <c r="H40" s="156" t="s">
        <v>445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515</v>
      </c>
      <c r="T40" s="158" t="s">
        <v>444</v>
      </c>
      <c r="U40" s="158" t="s">
        <v>444</v>
      </c>
      <c r="V40" s="159" t="s">
        <v>445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 t="s">
        <v>473</v>
      </c>
      <c r="F41" s="156" t="s">
        <v>444</v>
      </c>
      <c r="G41" s="156" t="s">
        <v>444</v>
      </c>
      <c r="H41" s="156" t="s">
        <v>445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 t="s">
        <v>516</v>
      </c>
      <c r="T41" s="158" t="s">
        <v>444</v>
      </c>
      <c r="U41" s="158" t="s">
        <v>444</v>
      </c>
      <c r="V41" s="159" t="s">
        <v>445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448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 t="s">
        <v>517</v>
      </c>
      <c r="T42" s="158" t="s">
        <v>444</v>
      </c>
      <c r="U42" s="158" t="s">
        <v>444</v>
      </c>
      <c r="V42" s="159" t="s">
        <v>445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448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510</v>
      </c>
      <c r="T43" s="158" t="s">
        <v>444</v>
      </c>
      <c r="U43" s="158" t="s">
        <v>444</v>
      </c>
      <c r="V43" s="159" t="s">
        <v>445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474</v>
      </c>
      <c r="F44" s="156" t="s">
        <v>444</v>
      </c>
      <c r="G44" s="156" t="s">
        <v>444</v>
      </c>
      <c r="H44" s="156" t="s">
        <v>445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512</v>
      </c>
      <c r="T44" s="158" t="s">
        <v>444</v>
      </c>
      <c r="U44" s="158" t="s">
        <v>444</v>
      </c>
      <c r="V44" s="159" t="s">
        <v>445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448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448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475</v>
      </c>
      <c r="F46" s="156" t="s">
        <v>444</v>
      </c>
      <c r="G46" s="156" t="s">
        <v>444</v>
      </c>
      <c r="H46" s="156" t="s">
        <v>445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518</v>
      </c>
      <c r="T46" s="158" t="s">
        <v>444</v>
      </c>
      <c r="U46" s="158" t="s">
        <v>444</v>
      </c>
      <c r="V46" s="159" t="s">
        <v>445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448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519</v>
      </c>
      <c r="T47" s="158" t="s">
        <v>444</v>
      </c>
      <c r="U47" s="158" t="s">
        <v>444</v>
      </c>
      <c r="V47" s="159" t="s">
        <v>445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 t="s">
        <v>476</v>
      </c>
      <c r="F48" s="156" t="s">
        <v>444</v>
      </c>
      <c r="G48" s="156" t="s">
        <v>444</v>
      </c>
      <c r="H48" s="156" t="s">
        <v>445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520</v>
      </c>
      <c r="T48" s="158" t="s">
        <v>444</v>
      </c>
      <c r="U48" s="158" t="s">
        <v>444</v>
      </c>
      <c r="V48" s="159" t="s">
        <v>445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477</v>
      </c>
      <c r="F49" s="156" t="s">
        <v>444</v>
      </c>
      <c r="G49" s="156" t="s">
        <v>444</v>
      </c>
      <c r="H49" s="156" t="s">
        <v>445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521</v>
      </c>
      <c r="T49" s="158" t="s">
        <v>444</v>
      </c>
      <c r="U49" s="158" t="s">
        <v>444</v>
      </c>
      <c r="V49" s="159" t="s">
        <v>445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 t="s">
        <v>478</v>
      </c>
      <c r="F50" s="156" t="s">
        <v>444</v>
      </c>
      <c r="G50" s="156" t="s">
        <v>444</v>
      </c>
      <c r="H50" s="156" t="s">
        <v>445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 t="s">
        <v>522</v>
      </c>
      <c r="T50" s="158" t="s">
        <v>444</v>
      </c>
      <c r="U50" s="158" t="s">
        <v>444</v>
      </c>
      <c r="V50" s="159" t="s">
        <v>445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 t="s">
        <v>479</v>
      </c>
      <c r="F51" s="156" t="s">
        <v>444</v>
      </c>
      <c r="G51" s="156" t="s">
        <v>444</v>
      </c>
      <c r="H51" s="156" t="s">
        <v>445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523</v>
      </c>
      <c r="T51" s="158" t="s">
        <v>444</v>
      </c>
      <c r="U51" s="158" t="s">
        <v>444</v>
      </c>
      <c r="V51" s="159" t="s">
        <v>445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448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 t="s">
        <v>524</v>
      </c>
      <c r="T52" s="158" t="s">
        <v>444</v>
      </c>
      <c r="U52" s="158" t="s">
        <v>444</v>
      </c>
      <c r="V52" s="159" t="s">
        <v>445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480</v>
      </c>
      <c r="F53" s="156" t="s">
        <v>444</v>
      </c>
      <c r="G53" s="156" t="s">
        <v>444</v>
      </c>
      <c r="H53" s="156" t="s">
        <v>445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 t="s">
        <v>525</v>
      </c>
      <c r="T53" s="158" t="s">
        <v>444</v>
      </c>
      <c r="U53" s="158" t="s">
        <v>444</v>
      </c>
      <c r="V53" s="159" t="s">
        <v>445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481</v>
      </c>
      <c r="F54" s="156" t="s">
        <v>444</v>
      </c>
      <c r="G54" s="156" t="s">
        <v>444</v>
      </c>
      <c r="H54" s="156" t="s">
        <v>445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 t="s">
        <v>526</v>
      </c>
      <c r="T54" s="158" t="s">
        <v>444</v>
      </c>
      <c r="U54" s="158" t="s">
        <v>444</v>
      </c>
      <c r="V54" s="159" t="s">
        <v>445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482</v>
      </c>
      <c r="F55" s="156" t="s">
        <v>444</v>
      </c>
      <c r="G55" s="156" t="s">
        <v>444</v>
      </c>
      <c r="H55" s="156" t="s">
        <v>445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527</v>
      </c>
      <c r="T55" s="158" t="s">
        <v>444</v>
      </c>
      <c r="U55" s="158" t="s">
        <v>444</v>
      </c>
      <c r="V55" s="159" t="s">
        <v>445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483</v>
      </c>
      <c r="F56" s="156" t="s">
        <v>444</v>
      </c>
      <c r="G56" s="156" t="s">
        <v>444</v>
      </c>
      <c r="H56" s="156" t="s">
        <v>445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528</v>
      </c>
      <c r="T56" s="158" t="s">
        <v>444</v>
      </c>
      <c r="U56" s="158" t="s">
        <v>444</v>
      </c>
      <c r="V56" s="159" t="s">
        <v>445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484</v>
      </c>
      <c r="F57" s="156" t="s">
        <v>444</v>
      </c>
      <c r="G57" s="156" t="s">
        <v>444</v>
      </c>
      <c r="H57" s="156" t="s">
        <v>445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448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 t="s">
        <v>485</v>
      </c>
      <c r="F58" s="156" t="s">
        <v>444</v>
      </c>
      <c r="G58" s="156" t="s">
        <v>444</v>
      </c>
      <c r="H58" s="156" t="s">
        <v>445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448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448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448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448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448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 t="s">
        <v>486</v>
      </c>
      <c r="F61" s="156" t="s">
        <v>444</v>
      </c>
      <c r="G61" s="156" t="s">
        <v>444</v>
      </c>
      <c r="H61" s="156" t="s">
        <v>445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448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487</v>
      </c>
      <c r="F62" s="156" t="s">
        <v>444</v>
      </c>
      <c r="G62" s="156" t="s">
        <v>444</v>
      </c>
      <c r="H62" s="156" t="s">
        <v>445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448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448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448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488</v>
      </c>
      <c r="F64" s="156" t="s">
        <v>444</v>
      </c>
      <c r="G64" s="156" t="s">
        <v>444</v>
      </c>
      <c r="H64" s="156" t="s">
        <v>445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 t="s">
        <v>489</v>
      </c>
      <c r="F65" s="156" t="s">
        <v>444</v>
      </c>
      <c r="G65" s="156" t="s">
        <v>444</v>
      </c>
      <c r="H65" s="156" t="s">
        <v>445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490</v>
      </c>
      <c r="F66" s="156" t="s">
        <v>444</v>
      </c>
      <c r="G66" s="156" t="s">
        <v>444</v>
      </c>
      <c r="H66" s="156" t="s">
        <v>445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1.4539599475862121E-2</v>
      </c>
      <c r="T66" s="103"/>
      <c r="U66" s="103"/>
      <c r="V66" s="103" t="s">
        <v>533</v>
      </c>
      <c r="W66" s="104"/>
      <c r="X66" s="103"/>
      <c r="Y66" s="142">
        <v>0</v>
      </c>
      <c r="Z66" s="103"/>
      <c r="AA66" s="103"/>
      <c r="AB66" s="103" t="s">
        <v>533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491</v>
      </c>
      <c r="F67" s="162" t="s">
        <v>444</v>
      </c>
      <c r="G67" s="162" t="s">
        <v>444</v>
      </c>
      <c r="H67" s="162" t="s">
        <v>445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3.7220703523441374</v>
      </c>
      <c r="T67" s="112"/>
      <c r="U67" s="112"/>
      <c r="V67" s="112" t="s">
        <v>533</v>
      </c>
      <c r="W67" s="113"/>
      <c r="X67" s="114"/>
      <c r="Y67" s="143">
        <v>0</v>
      </c>
      <c r="Z67" s="112"/>
      <c r="AA67" s="112"/>
      <c r="AB67" s="112" t="s">
        <v>533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82B80290-0B9F-456A-8E34-CED1D6E27471}"/>
</file>

<file path=customXml/itemProps3.xml><?xml version="1.0" encoding="utf-8"?>
<ds:datastoreItem xmlns:ds="http://schemas.openxmlformats.org/officeDocument/2006/customXml" ds:itemID="{1D127DD0-1EAD-4EA6-A518-27A13B3645B6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ae81924d-5af5-4872-bb6e-5965c36b145e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13e380a2-d7dc-4c39-a26a-54a1dc7a80f1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2026-04-15T09:54:55Z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