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<sst xmlns="http://schemas.openxmlformats.org/spreadsheetml/2006/main" count="1605" uniqueCount="461">
  <si>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</si>
  <si>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</si>
  <si>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</si>
  <si>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</si>
  <si>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</si>
  <si>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</si>
  <si>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</si>
  <si>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</si>
  <si>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</si>
  <si>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</si>
  <si>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</si>
  <si>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</si>
  <si>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</si>
  <si>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</si>
  <si>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</si>
  <si>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</si>
  <si>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</si>
  <si>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</si>
  <si>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</si>
  <si>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</si>
  <si>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</si>
  <si>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</si>
  <si>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</si>
  <si>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</si>
  <si>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</si>
  <si>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</si>
  <si>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</si>
  <si>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</si>
  <si>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</si>
  <si>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</si>
  <si>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</si>
  <si>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</si>
  <si>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</si>
  <si>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</si>
  <si>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</si>
  <si>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</si>
  <si>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</si>
  <si>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</si>
  <si>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</si>
  <si>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</si>
  <si>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</si>
  <si>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</si>
  <si>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</si>
  <si>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</si>
  <si>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</si>
  <si>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</si>
  <si>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</si>
  <si>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</si>
  <si>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</si>
  <si>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</si>
  <si>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</si>
  <si>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</si>
  <si>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</si>
  <si>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</si>
  <si>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</si>
  <si>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</si>
  <si>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</si>
  <si>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</si>
  <si>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</si>
  <si>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</si>
  <si>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</si>
  <si>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</si>
  <si>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</si>
  <si>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</si>
  <si>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</si>
  <si>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</si>
  <si>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</si>
  <si>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</si>
  <si>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</si>
  <si>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</si>
  <si>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</si>
  <si>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</si>
  <si>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</si>
  <si>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</si>
  <si>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</si>
  <si>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</si>
  <si>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</si>
  <si>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</si>
  <si>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</si>
  <si>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</si>
  <si>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</si>
  <si>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</si>
  <si>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</si>
  <si>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</si>
  <si>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</si>
  <si>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</si>
  <si>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</si>
  <si>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</si>
  <si>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</si>
  <si>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</si>
  <si>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</si>
  <si>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</si>
  <si>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</si>
  <si>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</si>
  <si>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</si>
  <si>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</si>
  <si>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</si>
  <si>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</si>
  <si>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</si>
  <si>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</si>
  <si>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</si>
  <si>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</si>
  <si>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</si>
  <si>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</si>
  <si>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</si>
  <si>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</si>
  <si>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</si>
  <si>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</si>
  <si>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</si>
  <si>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</si>
  <si>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</si>
  <si>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</si>
  <si>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</si>
  <si>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</si>
  <si>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</si>
  <si>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</si>
  <si>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</si>
  <si>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</si>
  <si>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</si>
  <si>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</si>
  <si>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</si>
  <si>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</si>
  <si>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</si>
  <si>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</si>
  <si>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</si>
  <si>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</si>
  <si>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</si>
  <si>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</si>
  <si>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</si>
  <si>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</si>
  <si>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</si>
  <si>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</si>
  <si>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</si>
  <si>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</si>
  <si>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</si>
  <si>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</si>
  <si>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</si>
  <si>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</si>
  <si>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</si>
  <si>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</si>
  <si>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</si>
  <si>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</si>
  <si>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</si>
  <si>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</si>
  <si>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</si>
  <si>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</si>
  <si>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</si>
  <si>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</si>
  <si>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</si>
  <si>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</si>
  <si>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</si>
  <si>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</si>
  <si>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</si>
  <si>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</si>
  <si>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</si>
  <si>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</si>
  <si>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</si>
  <si>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</si>
  <si>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</si>
  <si>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</si>
  <si>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</si>
  <si>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</si>
  <si>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</si>
  <si>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</si>
  <si>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</si>
  <si>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</si>
  <si>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</si>
  <si>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</si>
  <si>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</si>
  <si>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</si>
  <si>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</si>
  <si>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</si>
  <si>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</si>
  <si>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</si>
  <si>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</si>
  <si>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</si>
  <si>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</si>
  <si>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</si>
  <si>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</si>
  <si>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</si>
  <si>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</si>
  <si>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</si>
  <si>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</si>
  <si>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</si>
  <si>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</si>
  <si>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</si>
  <si>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</si>
  <si>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</si>
  <si>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</si>
  <si>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</si>
  <si>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</si>
  <si>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</si>
  <si>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</si>
  <si>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</si>
  <si>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</si>
  <si>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</si>
  <si>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</si>
  <si>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</si>
  <si>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</si>
  <si>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</si>
  <si>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</si>
  <si>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</si>
  <si>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</si>
  <si>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</si>
  <si>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</si>
  <si>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</si>
  <si>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</si>
  <si>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</si>
  <si>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</si>
  <si>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</si>
  <si>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</si>
  <si>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</si>
  <si>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</si>
  <si>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</si>
  <si>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</si>
  <si>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</si>
  <si>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</si>
  <si>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</si>
  <si>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</si>
  <si>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</si>
  <si>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</si>
  <si>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</si>
  <si>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</si>
  <si>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</si>
  <si>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</si>
  <si>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</si>
  <si>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</si>
  <si>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</si>
  <si>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</si>
  <si>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</si>
  <si>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</si>
  <si>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</si>
  <si>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</si>
  <si>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</si>
  <si>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</si>
  <si>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</si>
  <si>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</si>
  <si>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</si>
  <si>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</si>
  <si>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</si>
  <si>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</si>
  <si>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</si>
  <si>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</si>
  <si>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</si>
  <si>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</si>
  <si>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</si>
  <si>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</si>
  <si>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</si>
  <si>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</si>
  <si>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</si>
  <si>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</si>
  <si>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</si>
  <si>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</si>
  <si>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</si>
  <si>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</si>
  <si>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</si>
  <si>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</si>
  <si>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</si>
  <si>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</si>
  <si>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</si>
  <si>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</si>
  <si>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</si>
  <si>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</si>
  <si>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</si>
  <si>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</si>
  <si>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</si>
  <si>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</si>
  <si>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</si>
  <si>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</si>
  <si>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</si>
  <si>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</si>
  <si>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</si>
  <si>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</si>
  <si>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</si>
  <si>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</si>
  <si>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</si>
  <si>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</si>
  <si>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</si>
  <si>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</si>
  <si>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</si>
  <si>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</si>
  <si>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</si>
  <si>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</si>
  <si>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</si>
  <si>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</si>
  <si>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</si>
  <si>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</si>
  <si>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</si>
  <si>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</si>
  <si>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</si>
  <si>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</si>
  <si>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</si>
  <si>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</si>
  <si>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</si>
  <si>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</si>
  <si>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</si>
  <si>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</si>
  <si>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</si>
  <si>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</si>
  <si>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</si>
  <si>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</si>
  <si>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</si>
  <si>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</si>
  <si>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</si>
  <si>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</si>
  <si>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</si>
  <si>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</si>
  <si>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</si>
  <si>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</si>
  <si>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</si>
  <si>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</si>
  <si>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</si>
  <si>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</si>
  <si>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</si>
  <si>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</si>
  <si>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</si>
  <si>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</si>
  <si>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</si>
  <si>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</si>
  <si>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</si>
  <si>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</si>
  <si>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</si>
  <si>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</si>
  <si>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</si>
  <si>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</si>
  <si>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</si>
  <si>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</si>
  <si>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</si>
  <si>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</si>
  <si>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</si>
  <si>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</si>
  <si>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</si>
  <si>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</si>
  <si>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</si>
  <si>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</si>
  <si>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</si>
  <si>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</si>
  <si>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</si>
  <si>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</si>
  <si>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</si>
  <si>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</si>
  <si>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</si>
  <si>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</si>
  <si>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</si>
  <si>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</si>
  <si>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</si>
  <si>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</si>
  <si>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</si>
  <si>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</si>
  <si>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</si>
  <si>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</si>
  <si>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</si>
  <si>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</si>
  <si>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</si>
  <si>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</si>
  <si>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</si>
  <si>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</si>
  <si>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</si>
  <si>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</si>
  <si>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</si>
  <si>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</si>
  <si>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</si>
  <si>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</si>
  <si>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</si>
  <si>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</si>
  <si>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</si>
  <si>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</si>
  <si>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</si>
  <si>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</si>
  <si>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</si>
  <si>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</si>
  <si>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</si>
  <si>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</si>
  <si>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</si>
  <si>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</si>
  <si>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</si>
  <si>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</si>
  <si>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</si>
  <si>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</si>
  <si>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</si>
  <si>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</si>
  <si>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</si>
  <si>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</si>
  <si>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</si>
  <si>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</si>
  <si>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</si>
  <si>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</si>
  <si>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</si>
  <si>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</si>
  <si>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</si>
  <si>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</si>
  <si>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</si>
  <si>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</si>
  <si>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</si>
  <si>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2C308</t>
  </si>
  <si>
    <t>Concrete (Reactor and Non-Reactor) LLW</t>
  </si>
  <si>
    <t>Nuclear Decommissioning Authority</t>
  </si>
  <si>
    <t>Nuclear Restoration Services Ltd (NRS)</t>
  </si>
  <si>
    <t>LLW</t>
  </si>
  <si>
    <t>It has been assumed that the whole of the bioshield will be knocked down and disposed of together. There will be no segregation of waste.</t>
  </si>
  <si>
    <t>Concrete wastes from dismantling of reactors and associated plant.</t>
  </si>
  <si>
    <t>A wide variety of concrete and reinforced concrete items (reinforcing steel is described in waste stream 2C307).</t>
  </si>
  <si>
    <t>Reactor Dismantling &amp; Site Clearance is assumed to commence in 2060 and last for 20 years. Volumes and radioactivity have been calculated for 56 years after reactor shutdown, i.e. 2060.</t>
  </si>
  <si>
    <t>Alkali</t>
  </si>
  <si>
    <t>Concrete (100%).  Some of the concrete may include iron shot. Reinforcing steel is described in waste stream 2C307.</t>
  </si>
  <si>
    <t>= 0</t>
  </si>
  <si>
    <t>NE</t>
  </si>
  <si>
    <t>Some of the concrete may include iron shot; otherwise only trace quantities of metals are expected.</t>
  </si>
  <si>
    <t>There are no "other" metals present.</t>
  </si>
  <si>
    <t>= 100.0</t>
  </si>
  <si>
    <t>TR</t>
  </si>
  <si>
    <t>&lt; 1.0</t>
  </si>
  <si>
    <t>&lt; 2.0</t>
  </si>
  <si>
    <t>~ 2.0</t>
  </si>
  <si>
    <t xml:space="preserve"> 0</t>
  </si>
  <si>
    <t>There are no large or bulk metal items.</t>
  </si>
  <si>
    <t>1.4.2060 - 31.3.2079</t>
  </si>
  <si>
    <t xml:space="preserve"> 28347.0</t>
  </si>
  <si>
    <t>0.80</t>
  </si>
  <si>
    <t>1.20</t>
  </si>
  <si>
    <t xml:space="preserve"> 1.4</t>
  </si>
  <si>
    <t>2060</t>
  </si>
  <si>
    <t>The tritium is incorporated in the concrete.</t>
  </si>
  <si>
    <t>The carbon 14 content is insignificant.</t>
  </si>
  <si>
    <t>The selenium content is insignificant.</t>
  </si>
  <si>
    <t>The technetium content is insignificant.</t>
  </si>
  <si>
    <t>The radium content is insignificant.</t>
  </si>
  <si>
    <t>The thorium content is insignificant.</t>
  </si>
  <si>
    <t>The uranium content is insignificant.</t>
  </si>
  <si>
    <t>The neptunium content is insignificant.</t>
  </si>
  <si>
    <t>The plutonium content is insignificant.</t>
  </si>
  <si>
    <t>100.0</t>
  </si>
  <si>
    <t>The density is of the waste as cut for packaging assuming 20% in blocks and 80% as rubble.</t>
  </si>
  <si>
    <t>Activation of the concrete and impurities.
The activities quoted are those at 56 years after reactor shutdown, i.e. in 2060. There may be some contamination by Cs137.</t>
  </si>
  <si>
    <t>The values quoted were derived by calculation from available material specifications and are indicative of the activities that are expected. The major source of uncertainty is the impurity levels.</t>
  </si>
  <si>
    <t>The specific activities have been estimated using a neutron activation calculation.</t>
  </si>
  <si>
    <t>=</t>
  </si>
  <si>
    <t>1.4</t>
  </si>
  <si>
    <t>17 01 01</t>
  </si>
  <si>
    <t>1.42E-04</t>
  </si>
  <si>
    <t>C</t>
  </si>
  <si>
    <t>2</t>
  </si>
  <si>
    <t>8</t>
  </si>
  <si>
    <t>1.33E-06</t>
  </si>
  <si>
    <t>4.84E-07</t>
  </si>
  <si>
    <t>7.84E-06</t>
  </si>
  <si>
    <t>3.62E-08</t>
  </si>
  <si>
    <t>1.13E-08</t>
  </si>
  <si>
    <t>7.78E-07</t>
  </si>
  <si>
    <t>9.96E-09</t>
  </si>
  <si>
    <t>1.05E-08</t>
  </si>
  <si>
    <t>6.42E-09</t>
  </si>
  <si>
    <t>4.23E-07</t>
  </si>
  <si>
    <t>9.14E-06</t>
  </si>
  <si>
    <t>1.09E-07</t>
  </si>
  <si>
    <t>4.25E-09</t>
  </si>
  <si>
    <t>3.28E-09</t>
  </si>
  <si>
    <t>2.69E-09</t>
  </si>
  <si>
    <t>Chapelcross</t>
  </si>
  <si>
    <t>28347.0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</si>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</sst>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416</v>
      </c>
      <c r="E15" s="254"/>
      <c r="F15" s="254"/>
      <c r="G15" s="254"/>
      <c r="H15" s="255"/>
      <c r="I15" s="251" t="s">
        <v>417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459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436</v>
      </c>
      <c r="E130" s="202" t="s">
        <v>437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415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36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408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409</v>
      </c>
      <c r="K187" s="234" t="s">
        <v>389</v>
      </c>
      <c r="L187" s="235"/>
      <c r="M187" s="235"/>
      <c r="N187" s="235"/>
      <c r="O187" s="235"/>
      <c r="P187" s="236"/>
      <c r="Q187" s="150" t="s">
        <v>431</v>
      </c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410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411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411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411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412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411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411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411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411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409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409</v>
      </c>
      <c r="N359" s="211"/>
      <c r="O359" s="282" t="s">
        <v>420</v>
      </c>
      <c r="P359" s="211"/>
      <c r="Q359" s="154" t="s">
        <v>421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438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433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434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425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428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2C308</v>
      </c>
      <c r="G3" s="376"/>
      <c r="H3" s="376"/>
      <c r="I3" s="376"/>
      <c r="J3" s="376"/>
      <c r="K3" s="377"/>
      <c r="L3" s="384" t="str">
        <f>DataSheet!F2</f>
        <v>Concrete (Reactor and Non-Reactor)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439</v>
      </c>
      <c r="L9" s="157" t="s">
        <v>440</v>
      </c>
      <c r="M9" s="157" t="s">
        <v>440</v>
      </c>
      <c r="N9" s="157" t="s">
        <v>441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442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442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442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443</v>
      </c>
      <c r="L11" s="159" t="s">
        <v>440</v>
      </c>
      <c r="M11" s="159" t="s">
        <v>440</v>
      </c>
      <c r="N11" s="160" t="s">
        <v>441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 t="s">
        <v>456</v>
      </c>
      <c r="Z11" s="159" t="s">
        <v>440</v>
      </c>
      <c r="AA11" s="159" t="s">
        <v>440</v>
      </c>
      <c r="AB11" s="160" t="s">
        <v>441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442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442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442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442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444</v>
      </c>
      <c r="L14" s="159" t="s">
        <v>440</v>
      </c>
      <c r="M14" s="159" t="s">
        <v>440</v>
      </c>
      <c r="N14" s="160" t="s">
        <v>441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442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442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442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442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442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442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442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445</v>
      </c>
      <c r="L18" s="159" t="s">
        <v>440</v>
      </c>
      <c r="M18" s="159" t="s">
        <v>440</v>
      </c>
      <c r="N18" s="160" t="s">
        <v>441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442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442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 t="s">
        <v>457</v>
      </c>
      <c r="Z19" s="159" t="s">
        <v>440</v>
      </c>
      <c r="AA19" s="159" t="s">
        <v>440</v>
      </c>
      <c r="AB19" s="160" t="s">
        <v>441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442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442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442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442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446</v>
      </c>
      <c r="L22" s="159" t="s">
        <v>440</v>
      </c>
      <c r="M22" s="159" t="s">
        <v>440</v>
      </c>
      <c r="N22" s="160" t="s">
        <v>441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442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447</v>
      </c>
      <c r="L23" s="159" t="s">
        <v>440</v>
      </c>
      <c r="M23" s="159" t="s">
        <v>440</v>
      </c>
      <c r="N23" s="160" t="s">
        <v>441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442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448</v>
      </c>
      <c r="L24" s="159" t="s">
        <v>440</v>
      </c>
      <c r="M24" s="159" t="s">
        <v>440</v>
      </c>
      <c r="N24" s="160" t="s">
        <v>441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442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442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442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442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442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442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442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442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442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442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442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442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442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442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442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442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442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442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442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442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449</v>
      </c>
      <c r="L35" s="159" t="s">
        <v>440</v>
      </c>
      <c r="M35" s="159" t="s">
        <v>440</v>
      </c>
      <c r="N35" s="160" t="s">
        <v>441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442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442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442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442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442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442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442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442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442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442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442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450</v>
      </c>
      <c r="L41" s="159" t="s">
        <v>440</v>
      </c>
      <c r="M41" s="159" t="s">
        <v>440</v>
      </c>
      <c r="N41" s="160" t="s">
        <v>441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442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442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442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442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442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442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442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442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442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442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442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442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442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442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442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442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442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442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442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442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442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442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442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442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442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442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442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442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442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442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451</v>
      </c>
      <c r="L57" s="159" t="s">
        <v>440</v>
      </c>
      <c r="M57" s="159" t="s">
        <v>440</v>
      </c>
      <c r="N57" s="160" t="s">
        <v>441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442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442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442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442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442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442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442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442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442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442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442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442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442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452</v>
      </c>
      <c r="L64" s="159" t="s">
        <v>440</v>
      </c>
      <c r="M64" s="159" t="s">
        <v>440</v>
      </c>
      <c r="N64" s="160" t="s">
        <v>441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453</v>
      </c>
      <c r="L65" s="159" t="s">
        <v>440</v>
      </c>
      <c r="M65" s="159" t="s">
        <v>440</v>
      </c>
      <c r="N65" s="160" t="s">
        <v>441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454</v>
      </c>
      <c r="L66" s="159" t="s">
        <v>440</v>
      </c>
      <c r="M66" s="159" t="s">
        <v>440</v>
      </c>
      <c r="N66" s="160" t="s">
        <v>441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460</v>
      </c>
      <c r="W66" s="104"/>
      <c r="X66" s="103"/>
      <c r="Y66" s="143">
        <v>0</v>
      </c>
      <c r="Z66" s="103"/>
      <c r="AA66" s="103"/>
      <c r="AB66" s="103" t="s">
        <v>460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455</v>
      </c>
      <c r="L67" s="164" t="s">
        <v>440</v>
      </c>
      <c r="M67" s="164" t="s">
        <v>440</v>
      </c>
      <c r="N67" s="165" t="s">
        <v>441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460</v>
      </c>
      <c r="W67" s="113"/>
      <c r="X67" s="114"/>
      <c r="Y67" s="144">
        <v>1.6218860000000006E-4</v>
      </c>
      <c r="Z67" s="112"/>
      <c r="AA67" s="112"/>
      <c r="AB67" s="112" t="s">
        <v>460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511973-D92C-46EE-AD8F-57B5A315613A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4E1C59E1-FC10-4DB6-A173-A52A730B6EA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e8da18ac-9063-4f02-95e2-f78d5652b715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242db3e4-f5c9-4929-9cbf-e889565dab2b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2026-04-15T09:45:58Z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770100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