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<sst xmlns="http://schemas.openxmlformats.org/spreadsheetml/2006/main" count="1694" uniqueCount="470">
  <si>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</si>
  <si>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</si>
  <si>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</si>
  <si>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</si>
  <si>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</si>
  <si>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</si>
  <si>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</si>
  <si>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</si>
  <si>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</si>
  <si>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</si>
  <si>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</si>
  <si>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</si>
  <si>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</si>
  <si>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</si>
  <si>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</si>
  <si>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</si>
  <si>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</si>
  <si>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</si>
  <si>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</si>
  <si>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</si>
  <si>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</si>
  <si>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</si>
  <si>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</si>
  <si>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</si>
  <si>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</si>
  <si>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</si>
  <si>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</si>
  <si>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</si>
  <si>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</si>
  <si>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</si>
  <si>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</si>
  <si>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</si>
  <si>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</si>
  <si>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</si>
  <si>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</si>
  <si>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</si>
  <si>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</si>
  <si>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</si>
  <si>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</si>
  <si>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</si>
  <si>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</si>
  <si>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</si>
  <si>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</si>
  <si>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</si>
  <si>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</si>
  <si>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</si>
  <si>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</si>
  <si>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</si>
  <si>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</si>
  <si>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</si>
  <si>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</si>
  <si>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</si>
  <si>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</si>
  <si>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</si>
  <si>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</si>
  <si>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</si>
  <si>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</si>
  <si>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</si>
  <si>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</si>
  <si>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</si>
  <si>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</si>
  <si>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</si>
  <si>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</si>
  <si>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</si>
  <si>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</si>
  <si>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</si>
  <si>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</si>
  <si>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</si>
  <si>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</si>
  <si>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</si>
  <si>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</si>
  <si>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</si>
  <si>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</si>
  <si>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</si>
  <si>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</si>
  <si>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</si>
  <si>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</si>
  <si>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</si>
  <si>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</si>
  <si>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</si>
  <si>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</si>
  <si>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</si>
  <si>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</si>
  <si>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</si>
  <si>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</si>
  <si>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</si>
  <si>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</si>
  <si>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</si>
  <si>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</si>
  <si>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</si>
  <si>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</si>
  <si>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</si>
  <si>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</si>
  <si>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</si>
  <si>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</si>
  <si>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</si>
  <si>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</si>
  <si>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</si>
  <si>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</si>
  <si>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</si>
  <si>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</si>
  <si>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</si>
  <si>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</si>
  <si>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</si>
  <si>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</si>
  <si>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</si>
  <si>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</si>
  <si>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</si>
  <si>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</si>
  <si>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</si>
  <si>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</si>
  <si>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</si>
  <si>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</si>
  <si>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</si>
  <si>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</si>
  <si>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</si>
  <si>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</si>
  <si>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</si>
  <si>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</si>
  <si>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</si>
  <si>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</si>
  <si>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</si>
  <si>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</si>
  <si>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</si>
  <si>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</si>
  <si>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</si>
  <si>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</si>
  <si>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</si>
  <si>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</si>
  <si>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</si>
  <si>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</si>
  <si>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</si>
  <si>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</si>
  <si>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</si>
  <si>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</si>
  <si>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</si>
  <si>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</si>
  <si>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</si>
  <si>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</si>
  <si>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</si>
  <si>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</si>
  <si>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</si>
  <si>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</si>
  <si>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</si>
  <si>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</si>
  <si>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</si>
  <si>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</si>
  <si>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</si>
  <si>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</si>
  <si>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</si>
  <si>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</si>
  <si>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</si>
  <si>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</si>
  <si>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</si>
  <si>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</si>
  <si>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</si>
  <si>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</si>
  <si>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</si>
  <si>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</si>
  <si>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</si>
  <si>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</si>
  <si>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</si>
  <si>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</si>
  <si>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</si>
  <si>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</si>
  <si>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</si>
  <si>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</si>
  <si>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</si>
  <si>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</si>
  <si>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</si>
  <si>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</si>
  <si>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</si>
  <si>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</si>
  <si>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</si>
  <si>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</si>
  <si>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</si>
  <si>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</si>
  <si>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</si>
  <si>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</si>
  <si>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</si>
  <si>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</si>
  <si>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</si>
  <si>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</si>
  <si>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</si>
  <si>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</si>
  <si>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</si>
  <si>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</si>
  <si>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</si>
  <si>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</si>
  <si>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</si>
  <si>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</si>
  <si>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</si>
  <si>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</si>
  <si>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</si>
  <si>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</si>
  <si>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</si>
  <si>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</si>
  <si>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</si>
  <si>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</si>
  <si>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</si>
  <si>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</si>
  <si>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</si>
  <si>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</si>
  <si>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</si>
  <si>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</si>
  <si>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</si>
  <si>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</si>
  <si>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</si>
  <si>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</si>
  <si>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</si>
  <si>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</si>
  <si>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</si>
  <si>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</si>
  <si>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</si>
  <si>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</si>
  <si>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</si>
  <si>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</si>
  <si>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</si>
  <si>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</si>
  <si>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</si>
  <si>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</si>
  <si>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</si>
  <si>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</si>
  <si>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</si>
  <si>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</si>
  <si>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</si>
  <si>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</si>
  <si>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</si>
  <si>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</si>
  <si>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</si>
  <si>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</si>
  <si>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</si>
  <si>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</si>
  <si>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</si>
  <si>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</si>
  <si>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</si>
  <si>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</si>
  <si>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</si>
  <si>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</si>
  <si>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</si>
  <si>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</si>
  <si>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</si>
  <si>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</si>
  <si>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</si>
  <si>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</si>
  <si>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</si>
  <si>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</si>
  <si>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</si>
  <si>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</si>
  <si>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</si>
  <si>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</si>
  <si>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</si>
  <si>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</si>
  <si>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</si>
  <si>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</si>
  <si>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</si>
  <si>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</si>
  <si>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</si>
  <si>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</si>
  <si>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</si>
  <si>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</si>
  <si>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</si>
  <si>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</si>
  <si>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</si>
  <si>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</si>
  <si>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</si>
  <si>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</si>
  <si>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</si>
  <si>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</si>
  <si>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</si>
  <si>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</si>
  <si>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</si>
  <si>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</si>
  <si>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</si>
  <si>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</si>
  <si>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</si>
  <si>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</si>
  <si>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</si>
  <si>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</si>
  <si>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</si>
  <si>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</si>
  <si>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</si>
  <si>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</si>
  <si>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</si>
  <si>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</si>
  <si>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</si>
  <si>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</si>
  <si>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</si>
  <si>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</si>
  <si>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</si>
  <si>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</si>
  <si>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</si>
  <si>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</si>
  <si>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</si>
  <si>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</si>
  <si>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</si>
  <si>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</si>
  <si>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</si>
  <si>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</si>
  <si>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</si>
  <si>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</si>
  <si>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</si>
  <si>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</si>
  <si>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</si>
  <si>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</si>
  <si>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</si>
  <si>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</si>
  <si>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</si>
  <si>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</si>
  <si>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</si>
  <si>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</si>
  <si>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</si>
  <si>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</si>
  <si>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</si>
  <si>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</si>
  <si>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</si>
  <si>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</si>
  <si>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</si>
  <si>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</si>
  <si>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</si>
  <si>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</si>
  <si>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</si>
  <si>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</si>
  <si>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</si>
  <si>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</si>
  <si>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</si>
  <si>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</si>
  <si>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</si>
  <si>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</si>
  <si>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</si>
  <si>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</si>
  <si>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</si>
  <si>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</si>
  <si>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</si>
  <si>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</si>
  <si>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</si>
  <si>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</si>
  <si>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</si>
  <si>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</si>
  <si>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</si>
  <si>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</si>
  <si>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</si>
  <si>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</si>
  <si>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</si>
  <si>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</si>
  <si>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</si>
  <si>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</si>
  <si>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</si>
  <si>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</si>
  <si>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</si>
  <si>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</si>
  <si>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</si>
  <si>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</si>
  <si>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</si>
  <si>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</si>
  <si>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</si>
  <si>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</si>
  <si>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</si>
  <si>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</si>
  <si>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</si>
  <si>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</si>
  <si>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</si>
  <si>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</si>
  <si>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</si>
  <si>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</si>
  <si>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</si>
  <si>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</si>
  <si>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</si>
  <si>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</si>
  <si>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</si>
  <si>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</si>
  <si>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</si>
  <si>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</si>
  <si>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</si>
  <si>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</si>
  <si>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</si>
  <si>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</si>
  <si>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</si>
  <si>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</si>
  <si>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</si>
  <si>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</si>
  <si>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</si>
  <si>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</si>
  <si>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</si>
  <si>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</si>
  <si>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</si>
  <si>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</si>
  <si>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</si>
  <si>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</si>
  <si>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</si>
  <si>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</si>
  <si>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</si>
  <si>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</si>
  <si>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</si>
  <si>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2C931</t>
  </si>
  <si>
    <t>LLW Radioactive Sources</t>
  </si>
  <si>
    <t>Nuclear Decommissioning Authority</t>
  </si>
  <si>
    <t>Nuclear Restoration Services Ltd (NRS)</t>
  </si>
  <si>
    <t>LLW</t>
  </si>
  <si>
    <t>Sealed radioactive sources which were used for applications such as calibration of equipment, instrument testing etc.</t>
  </si>
  <si>
    <t>The sources are made from a mixture of materials including: impregnated fabric, plastic, perspex, metal, resin beads and wood.</t>
  </si>
  <si>
    <t>As much extraneous packaging and shielding will be removed from the sources as possible prior to packaging in a single small container.</t>
  </si>
  <si>
    <t>Common volume assumption per source of 0.0002m3 (10cm x 10cm x 2cm).  Source register indicates 101 sources in stock and 126 in use to arise in the future.</t>
  </si>
  <si>
    <t>Neutral</t>
  </si>
  <si>
    <t>Metal: 3% (consisting of 50:50 Aluminium and Mild Steel) Concrete / Cementitious material: 93%, Wood: 2%, non-halogenated plastics: 1% and Other: 1% (Others consists of sources in the form of pellets.)</t>
  </si>
  <si>
    <t>= 1.5</t>
  </si>
  <si>
    <t>Mild steel</t>
  </si>
  <si>
    <t xml:space="preserve"> 2.0</t>
  </si>
  <si>
    <t>= 2.0</t>
  </si>
  <si>
    <t xml:space="preserve"> 1.0</t>
  </si>
  <si>
    <t>= 1.0</t>
  </si>
  <si>
    <t xml:space="preserve"> 0</t>
  </si>
  <si>
    <t>= 93.0</t>
  </si>
  <si>
    <t>227</t>
  </si>
  <si>
    <t>= 100.0</t>
  </si>
  <si>
    <t>&lt; 0.1</t>
  </si>
  <si>
    <t>0.80</t>
  </si>
  <si>
    <t>1.20</t>
  </si>
  <si>
    <t>1.4.2039 - 31.3.2040</t>
  </si>
  <si>
    <t>1/2 Height IP-2 Disposal/Re-usable ISO (TC01/TC02)</t>
  </si>
  <si>
    <t xml:space="preserve"> 100.0</t>
  </si>
  <si>
    <t xml:space="preserve"> 15.5</t>
  </si>
  <si>
    <t>18.3</t>
  </si>
  <si>
    <t>1</t>
  </si>
  <si>
    <t xml:space="preserve"> 5.0</t>
  </si>
  <si>
    <t>2039</t>
  </si>
  <si>
    <t>Calculated by dividing waste stream mass by volume.</t>
  </si>
  <si>
    <t>Source activities taken from source register and decayed TBq/m3 calculated using common source volume assumption.</t>
  </si>
  <si>
    <t>~</t>
  </si>
  <si>
    <t>5.0</t>
  </si>
  <si>
    <t>4.93E-04</t>
  </si>
  <si>
    <t>B</t>
  </si>
  <si>
    <t>2</t>
  </si>
  <si>
    <t>8</t>
  </si>
  <si>
    <t>3.03E-04</t>
  </si>
  <si>
    <t>2.24E-06</t>
  </si>
  <si>
    <t>1.88E-09</t>
  </si>
  <si>
    <t>1.41E-05</t>
  </si>
  <si>
    <t>5.28E-06</t>
  </si>
  <si>
    <t>1.35E-06</t>
  </si>
  <si>
    <t>1.28E-05</t>
  </si>
  <si>
    <t>5.30E-05</t>
  </si>
  <si>
    <t>9.67E-04</t>
  </si>
  <si>
    <t>2.17E-05</t>
  </si>
  <si>
    <t>2.69E-06</t>
  </si>
  <si>
    <t>6.04E-03</t>
  </si>
  <si>
    <t>6.04E-05</t>
  </si>
  <si>
    <t>1.39E-04</t>
  </si>
  <si>
    <t>1.00E-04</t>
  </si>
  <si>
    <t>1.13E-02</t>
  </si>
  <si>
    <t>8.23E-05</t>
  </si>
  <si>
    <t>1.01E-02</t>
  </si>
  <si>
    <t>1.47E-09</t>
  </si>
  <si>
    <t>1.14E-03</t>
  </si>
  <si>
    <t>7.95E-02</t>
  </si>
  <si>
    <t>2.75E-06</t>
  </si>
  <si>
    <t>1.58E-09</t>
  </si>
  <si>
    <t>1.49E-09</t>
  </si>
  <si>
    <t>1.12E-06</t>
  </si>
  <si>
    <t>3.17E-07</t>
  </si>
  <si>
    <t>9.05E-06</t>
  </si>
  <si>
    <t>1.15E-02</t>
  </si>
  <si>
    <t>3.42E-08</t>
  </si>
  <si>
    <t>5.37E-04</t>
  </si>
  <si>
    <t>1.70E-05</t>
  </si>
  <si>
    <t>5.90E-07</t>
  </si>
  <si>
    <t>4.77E-04</t>
  </si>
  <si>
    <t>1.94E-06</t>
  </si>
  <si>
    <t>Chapelcross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</si>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</sst>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418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415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417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416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428</v>
      </c>
      <c r="E130" s="202" t="s">
        <v>429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410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413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414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420</v>
      </c>
      <c r="J343" s="226"/>
      <c r="K343" s="225" t="s">
        <v>421</v>
      </c>
      <c r="L343" s="226"/>
      <c r="M343" s="225" t="s">
        <v>422</v>
      </c>
      <c r="N343" s="226"/>
      <c r="O343" s="225" t="s">
        <v>423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414</v>
      </c>
      <c r="N358" s="211"/>
      <c r="O358" s="282" t="s">
        <v>424</v>
      </c>
      <c r="P358" s="211"/>
      <c r="Q358" s="154" t="s">
        <v>425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2C931</v>
      </c>
      <c r="G3" s="376"/>
      <c r="H3" s="376"/>
      <c r="I3" s="376"/>
      <c r="J3" s="376"/>
      <c r="K3" s="377"/>
      <c r="L3" s="384" t="str">
        <f>DataSheet!F2</f>
        <v>LLW Radioactive Sources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430</v>
      </c>
      <c r="F9" s="157" t="s">
        <v>431</v>
      </c>
      <c r="G9" s="157" t="s">
        <v>431</v>
      </c>
      <c r="H9" s="157" t="s">
        <v>432</v>
      </c>
      <c r="I9" s="95"/>
      <c r="J9" s="157" t="s">
        <v>40</v>
      </c>
      <c r="K9" s="158"/>
      <c r="L9" s="157" t="s">
        <v>40</v>
      </c>
      <c r="M9" s="157" t="s">
        <v>40</v>
      </c>
      <c r="N9" s="157" t="s">
        <v>433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433</v>
      </c>
      <c r="W9" s="95"/>
      <c r="X9" s="157" t="s">
        <v>40</v>
      </c>
      <c r="Y9" s="159"/>
      <c r="Z9" s="159" t="s">
        <v>40</v>
      </c>
      <c r="AA9" s="159" t="s">
        <v>40</v>
      </c>
      <c r="AB9" s="160" t="s">
        <v>433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433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433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433</v>
      </c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433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434</v>
      </c>
      <c r="F11" s="157" t="s">
        <v>431</v>
      </c>
      <c r="G11" s="157" t="s">
        <v>431</v>
      </c>
      <c r="H11" s="157" t="s">
        <v>432</v>
      </c>
      <c r="I11" s="95"/>
      <c r="J11" s="159" t="s">
        <v>40</v>
      </c>
      <c r="K11" s="159" t="s">
        <v>435</v>
      </c>
      <c r="L11" s="159" t="s">
        <v>431</v>
      </c>
      <c r="M11" s="159" t="s">
        <v>431</v>
      </c>
      <c r="N11" s="160" t="s">
        <v>432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433</v>
      </c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433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 t="s">
        <v>436</v>
      </c>
      <c r="F12" s="157" t="s">
        <v>431</v>
      </c>
      <c r="G12" s="157" t="s">
        <v>431</v>
      </c>
      <c r="H12" s="157" t="s">
        <v>432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433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433</v>
      </c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433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433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433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433</v>
      </c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433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437</v>
      </c>
      <c r="F14" s="157" t="s">
        <v>431</v>
      </c>
      <c r="G14" s="157" t="s">
        <v>431</v>
      </c>
      <c r="H14" s="157" t="s">
        <v>432</v>
      </c>
      <c r="I14" s="95"/>
      <c r="J14" s="159" t="s">
        <v>40</v>
      </c>
      <c r="K14" s="159" t="s">
        <v>438</v>
      </c>
      <c r="L14" s="159" t="s">
        <v>431</v>
      </c>
      <c r="M14" s="159" t="s">
        <v>431</v>
      </c>
      <c r="N14" s="160" t="s">
        <v>432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433</v>
      </c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433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433</v>
      </c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433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433</v>
      </c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433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433</v>
      </c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433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433</v>
      </c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433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433</v>
      </c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433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433</v>
      </c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433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433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433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433</v>
      </c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433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433</v>
      </c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433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433</v>
      </c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433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433</v>
      </c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433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433</v>
      </c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433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433</v>
      </c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433</v>
      </c>
      <c r="O21" s="34"/>
      <c r="P21" s="96"/>
      <c r="Q21" s="99" t="s">
        <v>273</v>
      </c>
      <c r="R21" s="167" t="s">
        <v>40</v>
      </c>
      <c r="S21" s="159" t="s">
        <v>448</v>
      </c>
      <c r="T21" s="159" t="s">
        <v>431</v>
      </c>
      <c r="U21" s="159" t="s">
        <v>431</v>
      </c>
      <c r="V21" s="160" t="s">
        <v>432</v>
      </c>
      <c r="W21" s="95"/>
      <c r="X21" s="159" t="s">
        <v>40</v>
      </c>
      <c r="Y21" s="159" t="s">
        <v>449</v>
      </c>
      <c r="Z21" s="159" t="s">
        <v>431</v>
      </c>
      <c r="AA21" s="159" t="s">
        <v>431</v>
      </c>
      <c r="AB21" s="160" t="s">
        <v>432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439</v>
      </c>
      <c r="F22" s="157" t="s">
        <v>431</v>
      </c>
      <c r="G22" s="157" t="s">
        <v>431</v>
      </c>
      <c r="H22" s="157" t="s">
        <v>432</v>
      </c>
      <c r="I22" s="95"/>
      <c r="J22" s="159" t="s">
        <v>40</v>
      </c>
      <c r="K22" s="159" t="s">
        <v>440</v>
      </c>
      <c r="L22" s="159" t="s">
        <v>431</v>
      </c>
      <c r="M22" s="159" t="s">
        <v>431</v>
      </c>
      <c r="N22" s="160" t="s">
        <v>432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433</v>
      </c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433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433</v>
      </c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433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433</v>
      </c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433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433</v>
      </c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433</v>
      </c>
      <c r="O24" s="34"/>
      <c r="P24" s="96"/>
      <c r="Q24" s="99" t="s">
        <v>279</v>
      </c>
      <c r="R24" s="167" t="s">
        <v>40</v>
      </c>
      <c r="S24" s="159" t="s">
        <v>450</v>
      </c>
      <c r="T24" s="159" t="s">
        <v>431</v>
      </c>
      <c r="U24" s="159" t="s">
        <v>431</v>
      </c>
      <c r="V24" s="160" t="s">
        <v>432</v>
      </c>
      <c r="W24" s="95"/>
      <c r="X24" s="159" t="s">
        <v>40</v>
      </c>
      <c r="Y24" s="159" t="s">
        <v>451</v>
      </c>
      <c r="Z24" s="159" t="s">
        <v>431</v>
      </c>
      <c r="AA24" s="159" t="s">
        <v>431</v>
      </c>
      <c r="AB24" s="160" t="s">
        <v>432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433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433</v>
      </c>
      <c r="O25" s="34"/>
      <c r="P25" s="96"/>
      <c r="Q25" s="99" t="s">
        <v>281</v>
      </c>
      <c r="R25" s="167" t="s">
        <v>40</v>
      </c>
      <c r="S25" s="159" t="s">
        <v>452</v>
      </c>
      <c r="T25" s="159" t="s">
        <v>431</v>
      </c>
      <c r="U25" s="159" t="s">
        <v>431</v>
      </c>
      <c r="V25" s="160" t="s">
        <v>432</v>
      </c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433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433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433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433</v>
      </c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433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433</v>
      </c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433</v>
      </c>
      <c r="O27" s="34"/>
      <c r="P27" s="96"/>
      <c r="Q27" s="99" t="s">
        <v>285</v>
      </c>
      <c r="R27" s="167" t="s">
        <v>40</v>
      </c>
      <c r="S27" s="159" t="s">
        <v>453</v>
      </c>
      <c r="T27" s="159" t="s">
        <v>431</v>
      </c>
      <c r="U27" s="159" t="s">
        <v>431</v>
      </c>
      <c r="V27" s="160" t="s">
        <v>432</v>
      </c>
      <c r="W27" s="95"/>
      <c r="X27" s="159" t="s">
        <v>40</v>
      </c>
      <c r="Y27" s="159" t="s">
        <v>454</v>
      </c>
      <c r="Z27" s="159" t="s">
        <v>431</v>
      </c>
      <c r="AA27" s="159" t="s">
        <v>431</v>
      </c>
      <c r="AB27" s="160" t="s">
        <v>432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433</v>
      </c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433</v>
      </c>
      <c r="O28" s="34"/>
      <c r="P28" s="96"/>
      <c r="Q28" s="99" t="s">
        <v>287</v>
      </c>
      <c r="R28" s="167" t="s">
        <v>40</v>
      </c>
      <c r="S28" s="159" t="s">
        <v>455</v>
      </c>
      <c r="T28" s="159" t="s">
        <v>431</v>
      </c>
      <c r="U28" s="159" t="s">
        <v>431</v>
      </c>
      <c r="V28" s="160" t="s">
        <v>432</v>
      </c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433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433</v>
      </c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433</v>
      </c>
      <c r="O29" s="34"/>
      <c r="P29" s="96"/>
      <c r="Q29" s="99" t="s">
        <v>289</v>
      </c>
      <c r="R29" s="167" t="s">
        <v>40</v>
      </c>
      <c r="S29" s="159" t="s">
        <v>456</v>
      </c>
      <c r="T29" s="159" t="s">
        <v>431</v>
      </c>
      <c r="U29" s="159" t="s">
        <v>431</v>
      </c>
      <c r="V29" s="160" t="s">
        <v>432</v>
      </c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433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441</v>
      </c>
      <c r="F30" s="157" t="s">
        <v>431</v>
      </c>
      <c r="G30" s="157" t="s">
        <v>431</v>
      </c>
      <c r="H30" s="157" t="s">
        <v>432</v>
      </c>
      <c r="I30" s="95"/>
      <c r="J30" s="159" t="s">
        <v>40</v>
      </c>
      <c r="K30" s="159" t="s">
        <v>442</v>
      </c>
      <c r="L30" s="159" t="s">
        <v>431</v>
      </c>
      <c r="M30" s="159" t="s">
        <v>431</v>
      </c>
      <c r="N30" s="160" t="s">
        <v>432</v>
      </c>
      <c r="O30" s="34"/>
      <c r="P30" s="96"/>
      <c r="Q30" s="99" t="s">
        <v>291</v>
      </c>
      <c r="R30" s="167" t="s">
        <v>40</v>
      </c>
      <c r="S30" s="159" t="s">
        <v>457</v>
      </c>
      <c r="T30" s="159" t="s">
        <v>431</v>
      </c>
      <c r="U30" s="159" t="s">
        <v>431</v>
      </c>
      <c r="V30" s="160" t="s">
        <v>432</v>
      </c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433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433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433</v>
      </c>
      <c r="O31" s="34"/>
      <c r="P31" s="96"/>
      <c r="Q31" s="87" t="s">
        <v>293</v>
      </c>
      <c r="R31" s="166" t="s">
        <v>40</v>
      </c>
      <c r="S31" s="159" t="s">
        <v>458</v>
      </c>
      <c r="T31" s="159" t="s">
        <v>431</v>
      </c>
      <c r="U31" s="159" t="s">
        <v>431</v>
      </c>
      <c r="V31" s="160" t="s">
        <v>432</v>
      </c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433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433</v>
      </c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433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433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433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433</v>
      </c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433</v>
      </c>
      <c r="O33" s="34"/>
      <c r="P33" s="96"/>
      <c r="Q33" s="87" t="s">
        <v>297</v>
      </c>
      <c r="R33" s="166" t="s">
        <v>40</v>
      </c>
      <c r="S33" s="159" t="s">
        <v>459</v>
      </c>
      <c r="T33" s="159" t="s">
        <v>431</v>
      </c>
      <c r="U33" s="159" t="s">
        <v>431</v>
      </c>
      <c r="V33" s="160" t="s">
        <v>432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433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433</v>
      </c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433</v>
      </c>
      <c r="O34" s="34"/>
      <c r="P34" s="96"/>
      <c r="Q34" s="87" t="s">
        <v>299</v>
      </c>
      <c r="R34" s="166" t="s">
        <v>40</v>
      </c>
      <c r="S34" s="159" t="s">
        <v>460</v>
      </c>
      <c r="T34" s="159" t="s">
        <v>431</v>
      </c>
      <c r="U34" s="159" t="s">
        <v>431</v>
      </c>
      <c r="V34" s="160" t="s">
        <v>432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433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433</v>
      </c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433</v>
      </c>
      <c r="O35" s="34"/>
      <c r="P35" s="96"/>
      <c r="Q35" s="87" t="s">
        <v>301</v>
      </c>
      <c r="R35" s="166" t="s">
        <v>40</v>
      </c>
      <c r="S35" s="159" t="s">
        <v>461</v>
      </c>
      <c r="T35" s="159" t="s">
        <v>431</v>
      </c>
      <c r="U35" s="159" t="s">
        <v>431</v>
      </c>
      <c r="V35" s="160" t="s">
        <v>432</v>
      </c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433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433</v>
      </c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433</v>
      </c>
      <c r="O36" s="34"/>
      <c r="P36" s="96"/>
      <c r="Q36" s="87" t="s">
        <v>303</v>
      </c>
      <c r="R36" s="166" t="s">
        <v>40</v>
      </c>
      <c r="S36" s="159" t="s">
        <v>462</v>
      </c>
      <c r="T36" s="159" t="s">
        <v>431</v>
      </c>
      <c r="U36" s="159" t="s">
        <v>431</v>
      </c>
      <c r="V36" s="160" t="s">
        <v>432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433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433</v>
      </c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433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433</v>
      </c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433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443</v>
      </c>
      <c r="F38" s="157" t="s">
        <v>431</v>
      </c>
      <c r="G38" s="157" t="s">
        <v>431</v>
      </c>
      <c r="H38" s="157" t="s">
        <v>432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433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433</v>
      </c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433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433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433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433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433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433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433</v>
      </c>
      <c r="O40" s="34"/>
      <c r="P40" s="96"/>
      <c r="Q40" s="87" t="s">
        <v>311</v>
      </c>
      <c r="R40" s="166" t="s">
        <v>40</v>
      </c>
      <c r="S40" s="159" t="s">
        <v>461</v>
      </c>
      <c r="T40" s="159" t="s">
        <v>431</v>
      </c>
      <c r="U40" s="159" t="s">
        <v>431</v>
      </c>
      <c r="V40" s="160" t="s">
        <v>432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433</v>
      </c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433</v>
      </c>
      <c r="O41" s="34"/>
      <c r="P41" s="96"/>
      <c r="Q41" s="87" t="s">
        <v>313</v>
      </c>
      <c r="R41" s="166" t="s">
        <v>40</v>
      </c>
      <c r="S41" s="159" t="s">
        <v>463</v>
      </c>
      <c r="T41" s="159" t="s">
        <v>431</v>
      </c>
      <c r="U41" s="159" t="s">
        <v>431</v>
      </c>
      <c r="V41" s="160" t="s">
        <v>432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433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433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433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433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433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433</v>
      </c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433</v>
      </c>
      <c r="O43" s="34"/>
      <c r="P43" s="96"/>
      <c r="Q43" s="87" t="s">
        <v>317</v>
      </c>
      <c r="R43" s="166" t="s">
        <v>40</v>
      </c>
      <c r="S43" s="159" t="s">
        <v>461</v>
      </c>
      <c r="T43" s="159" t="s">
        <v>431</v>
      </c>
      <c r="U43" s="159" t="s">
        <v>431</v>
      </c>
      <c r="V43" s="160" t="s">
        <v>432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433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433</v>
      </c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433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433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433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433</v>
      </c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433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433</v>
      </c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433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433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433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433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433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433</v>
      </c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433</v>
      </c>
      <c r="O47" s="34"/>
      <c r="P47" s="96"/>
      <c r="Q47" s="87" t="s">
        <v>325</v>
      </c>
      <c r="R47" s="166" t="s">
        <v>40</v>
      </c>
      <c r="S47" s="159" t="s">
        <v>464</v>
      </c>
      <c r="T47" s="159" t="s">
        <v>431</v>
      </c>
      <c r="U47" s="159" t="s">
        <v>431</v>
      </c>
      <c r="V47" s="160" t="s">
        <v>432</v>
      </c>
      <c r="W47" s="95"/>
      <c r="X47" s="159" t="s">
        <v>40</v>
      </c>
      <c r="Y47" s="159" t="s">
        <v>465</v>
      </c>
      <c r="Z47" s="159" t="s">
        <v>431</v>
      </c>
      <c r="AA47" s="159" t="s">
        <v>431</v>
      </c>
      <c r="AB47" s="160" t="s">
        <v>432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433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433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433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433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433</v>
      </c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433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433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433</v>
      </c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433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433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433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433</v>
      </c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433</v>
      </c>
      <c r="O51" s="34"/>
      <c r="P51" s="96"/>
      <c r="Q51" s="87" t="s">
        <v>333</v>
      </c>
      <c r="R51" s="166" t="s">
        <v>40</v>
      </c>
      <c r="S51" s="159" t="s">
        <v>466</v>
      </c>
      <c r="T51" s="159" t="s">
        <v>431</v>
      </c>
      <c r="U51" s="159" t="s">
        <v>431</v>
      </c>
      <c r="V51" s="160" t="s">
        <v>432</v>
      </c>
      <c r="W51" s="95"/>
      <c r="X51" s="159" t="s">
        <v>40</v>
      </c>
      <c r="Y51" s="159" t="s">
        <v>467</v>
      </c>
      <c r="Z51" s="159" t="s">
        <v>431</v>
      </c>
      <c r="AA51" s="159" t="s">
        <v>431</v>
      </c>
      <c r="AB51" s="160" t="s">
        <v>432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433</v>
      </c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433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433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433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433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433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433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433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433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433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433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433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433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444</v>
      </c>
      <c r="F56" s="157" t="s">
        <v>431</v>
      </c>
      <c r="G56" s="157" t="s">
        <v>431</v>
      </c>
      <c r="H56" s="157" t="s">
        <v>432</v>
      </c>
      <c r="I56" s="95"/>
      <c r="J56" s="159" t="s">
        <v>40</v>
      </c>
      <c r="K56" s="159" t="s">
        <v>445</v>
      </c>
      <c r="L56" s="159" t="s">
        <v>431</v>
      </c>
      <c r="M56" s="159" t="s">
        <v>431</v>
      </c>
      <c r="N56" s="160" t="s">
        <v>432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433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446</v>
      </c>
      <c r="F57" s="157" t="s">
        <v>431</v>
      </c>
      <c r="G57" s="157" t="s">
        <v>431</v>
      </c>
      <c r="H57" s="157" t="s">
        <v>432</v>
      </c>
      <c r="I57" s="95"/>
      <c r="J57" s="159" t="s">
        <v>40</v>
      </c>
      <c r="K57" s="159" t="s">
        <v>447</v>
      </c>
      <c r="L57" s="159" t="s">
        <v>431</v>
      </c>
      <c r="M57" s="159" t="s">
        <v>431</v>
      </c>
      <c r="N57" s="160" t="s">
        <v>432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433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433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433</v>
      </c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433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433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433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433</v>
      </c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433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433</v>
      </c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433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433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433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433</v>
      </c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433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433</v>
      </c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433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433</v>
      </c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433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433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433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433</v>
      </c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433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433</v>
      </c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433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433</v>
      </c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433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433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433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433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433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433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433</v>
      </c>
      <c r="O66" s="34"/>
      <c r="P66" s="96"/>
      <c r="Q66" s="102" t="s">
        <v>361</v>
      </c>
      <c r="R66" s="141"/>
      <c r="S66" s="143">
        <v>2.5262512683703997E-2</v>
      </c>
      <c r="T66" s="103"/>
      <c r="U66" s="103"/>
      <c r="V66" s="103" t="s">
        <v>469</v>
      </c>
      <c r="W66" s="104"/>
      <c r="X66" s="103"/>
      <c r="Y66" s="143">
        <v>8.9662530214699998E-2</v>
      </c>
      <c r="Z66" s="103"/>
      <c r="AA66" s="103"/>
      <c r="AB66" s="103" t="s">
        <v>469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433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433</v>
      </c>
      <c r="O67" s="109"/>
      <c r="P67" s="110"/>
      <c r="Q67" s="111" t="s">
        <v>363</v>
      </c>
      <c r="R67" s="142"/>
      <c r="S67" s="144">
        <v>1.2551404936296001E-2</v>
      </c>
      <c r="T67" s="112"/>
      <c r="U67" s="112"/>
      <c r="V67" s="112" t="s">
        <v>469</v>
      </c>
      <c r="W67" s="113"/>
      <c r="X67" s="114"/>
      <c r="Y67" s="144">
        <v>1.8470019785299999E-2</v>
      </c>
      <c r="Z67" s="112"/>
      <c r="AA67" s="112"/>
      <c r="AB67" s="112" t="s">
        <v>469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F9122229-AC22-44A4-9D5D-AE5A3A8F6F85}"/>
</file>

<file path=customXml/itemProps4.xml><?xml version="1.0" encoding="utf-8"?>
<ds:datastoreItem xmlns:ds="http://schemas.openxmlformats.org/officeDocument/2006/customXml" ds:itemID="{E31FB6E3-E3D9-4319-83F9-CA0BC000947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d86685af-9616-41cc-9dd6-560bd4bd699e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3ed52c60-b873-474e-8205-749c70dd0467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2026-04-14T14:05:20Z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771500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