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<sst xmlns="http://schemas.openxmlformats.org/spreadsheetml/2006/main" count="1254" uniqueCount="478">
  <si>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</si>
  <si>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</si>
  <si>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</si>
  <si>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</si>
  <si>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</si>
  <si>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</si>
  <si>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</si>
  <si>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</si>
  <si>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</si>
  <si>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</si>
  <si>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</si>
  <si>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</si>
  <si>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</si>
  <si>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</si>
  <si>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</si>
  <si>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</si>
  <si>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</si>
  <si>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</si>
  <si>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</si>
  <si>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</si>
  <si>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</si>
  <si>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</si>
  <si>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</si>
  <si>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</si>
  <si>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</si>
  <si>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</si>
  <si>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</si>
  <si>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</si>
  <si>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</si>
  <si>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</si>
  <si>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</si>
  <si>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</si>
  <si>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</si>
  <si>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</si>
  <si>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</si>
  <si>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</si>
  <si>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</si>
  <si>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</si>
  <si>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</si>
  <si>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</si>
  <si>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</si>
  <si>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</si>
  <si>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</si>
  <si>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</si>
  <si>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</si>
  <si>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</si>
  <si>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</si>
  <si>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</si>
  <si>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</si>
  <si>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</si>
  <si>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</si>
  <si>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</si>
  <si>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</si>
  <si>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</si>
  <si>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</si>
  <si>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</si>
  <si>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</si>
  <si>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</si>
  <si>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</si>
  <si>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</si>
  <si>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</si>
  <si>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</si>
  <si>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</si>
  <si>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</si>
  <si>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</si>
  <si>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</si>
  <si>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</si>
  <si>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</si>
  <si>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</si>
  <si>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</si>
  <si>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</si>
  <si>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</si>
  <si>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</si>
  <si>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</si>
  <si>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</si>
  <si>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</si>
  <si>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</si>
  <si>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</si>
  <si>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</si>
  <si>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</si>
  <si>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</si>
  <si>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</si>
  <si>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</si>
  <si>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</si>
  <si>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</si>
  <si>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</si>
  <si>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</si>
  <si>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</si>
  <si>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</si>
  <si>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</si>
  <si>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</si>
  <si>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</si>
  <si>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</si>
  <si>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</si>
  <si>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</si>
  <si>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</si>
  <si>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</si>
  <si>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</si>
  <si>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</si>
  <si>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</si>
  <si>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</si>
  <si>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</si>
  <si>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</si>
  <si>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</si>
  <si>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</si>
  <si>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</si>
  <si>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</si>
  <si>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</si>
  <si>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</si>
  <si>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</si>
  <si>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</si>
  <si>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</si>
  <si>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</si>
  <si>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</si>
  <si>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</si>
  <si>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</si>
  <si>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</si>
  <si>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</si>
  <si>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</si>
  <si>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</si>
  <si>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</si>
  <si>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</si>
  <si>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</si>
  <si>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</si>
  <si>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</si>
  <si>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</si>
  <si>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</si>
  <si>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</si>
  <si>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</si>
  <si>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</si>
  <si>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</si>
  <si>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</si>
  <si>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</si>
  <si>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</si>
  <si>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</si>
  <si>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</si>
  <si>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</si>
  <si>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</si>
  <si>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</si>
  <si>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</si>
  <si>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</si>
  <si>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</si>
  <si>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</si>
  <si>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</si>
  <si>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</si>
  <si>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</si>
  <si>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</si>
  <si>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</si>
  <si>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</si>
  <si>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</si>
  <si>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</si>
  <si>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</si>
  <si>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</si>
  <si>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</si>
  <si>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</si>
  <si>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</si>
  <si>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</si>
  <si>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</si>
  <si>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</si>
  <si>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</si>
  <si>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</si>
  <si>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</si>
  <si>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</si>
  <si>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</si>
  <si>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</si>
  <si>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</si>
  <si>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</si>
  <si>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</si>
  <si>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</si>
  <si>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</si>
  <si>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</si>
  <si>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</si>
  <si>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</si>
  <si>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</si>
  <si>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</si>
  <si>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</si>
  <si>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</si>
  <si>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</si>
  <si>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</si>
  <si>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</si>
  <si>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</si>
  <si>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</si>
  <si>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</si>
  <si>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</si>
  <si>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</si>
  <si>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</si>
  <si>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</si>
  <si>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</si>
  <si>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</si>
  <si>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</si>
  <si>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</si>
  <si>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</si>
  <si>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</si>
  <si>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</si>
  <si>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</si>
  <si>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</si>
  <si>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</si>
  <si>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</si>
  <si>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</si>
  <si>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</si>
  <si>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</si>
  <si>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</si>
  <si>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</si>
  <si>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</si>
  <si>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</si>
  <si>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</si>
  <si>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</si>
  <si>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</si>
  <si>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</si>
  <si>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</si>
  <si>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</si>
  <si>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</si>
  <si>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</si>
  <si>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</si>
  <si>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</si>
  <si>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</si>
  <si>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</si>
  <si>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</si>
  <si>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</si>
  <si>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</si>
  <si>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</si>
  <si>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</si>
  <si>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</si>
  <si>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</si>
  <si>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</si>
  <si>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</si>
  <si>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</si>
  <si>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</si>
  <si>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</si>
  <si>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</si>
  <si>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</si>
  <si>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</si>
  <si>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</si>
  <si>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</si>
  <si>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</si>
  <si>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</si>
  <si>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</si>
  <si>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</si>
  <si>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</si>
  <si>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</si>
  <si>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</si>
  <si>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</si>
  <si>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</si>
  <si>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</si>
  <si>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</si>
  <si>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</si>
  <si>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</si>
  <si>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</si>
  <si>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</si>
  <si>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</si>
  <si>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</si>
  <si>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</si>
  <si>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</si>
  <si>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</si>
  <si>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</si>
  <si>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</si>
  <si>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</si>
  <si>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</si>
  <si>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</si>
  <si>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</si>
  <si>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</si>
  <si>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</si>
  <si>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</si>
  <si>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</si>
  <si>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</si>
  <si>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</si>
  <si>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</si>
  <si>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</si>
  <si>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</si>
  <si>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</si>
  <si>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</si>
  <si>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</si>
  <si>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</si>
  <si>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</si>
  <si>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</si>
  <si>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</si>
  <si>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</si>
  <si>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</si>
  <si>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</si>
  <si>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</si>
  <si>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</si>
  <si>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</si>
  <si>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</si>
  <si>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</si>
  <si>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</si>
  <si>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</si>
  <si>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</si>
  <si>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</si>
  <si>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</si>
  <si>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</si>
  <si>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</si>
  <si>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</si>
  <si>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</si>
  <si>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</si>
  <si>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</si>
  <si>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</si>
  <si>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</si>
  <si>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</si>
  <si>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</si>
  <si>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</si>
  <si>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</si>
  <si>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</si>
  <si>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</si>
  <si>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</si>
  <si>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</si>
  <si>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</si>
  <si>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</si>
  <si>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</si>
  <si>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</si>
  <si>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</si>
  <si>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</si>
  <si>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</si>
  <si>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</si>
  <si>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</si>
  <si>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</si>
  <si>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</si>
  <si>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</si>
  <si>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</si>
  <si>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</si>
  <si>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</si>
  <si>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</si>
  <si>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</si>
  <si>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</si>
  <si>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</si>
  <si>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</si>
  <si>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</si>
  <si>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</si>
  <si>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</si>
  <si>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</si>
  <si>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</si>
  <si>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</si>
  <si>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</si>
  <si>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</si>
  <si>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</si>
  <si>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</si>
  <si>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</si>
  <si>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</si>
  <si>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</si>
  <si>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</si>
  <si>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</si>
  <si>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</si>
  <si>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</si>
  <si>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</si>
  <si>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</si>
  <si>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</si>
  <si>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</si>
  <si>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</si>
  <si>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</si>
  <si>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</si>
  <si>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</si>
  <si>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</si>
  <si>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</si>
  <si>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</si>
  <si>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</si>
  <si>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</si>
  <si>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</si>
  <si>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</si>
  <si>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</si>
  <si>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</si>
  <si>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</si>
  <si>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</si>
  <si>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</si>
  <si>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</si>
  <si>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</si>
  <si>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</si>
  <si>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</si>
  <si>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</si>
  <si>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</si>
  <si>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</si>
  <si>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</si>
  <si>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</si>
  <si>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</si>
  <si>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</si>
  <si>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</si>
  <si>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</si>
  <si>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</si>
  <si>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</si>
  <si>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</si>
  <si>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</si>
  <si>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</si>
  <si>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</si>
  <si>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</si>
  <si>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</si>
  <si>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</si>
  <si>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</si>
  <si>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</si>
  <si>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</si>
  <si>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</si>
  <si>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</si>
  <si>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</si>
  <si>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</si>
  <si>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</si>
  <si>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</si>
  <si>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</si>
  <si>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2D112</t>
  </si>
  <si>
    <t>Plutonium Plants Initial/Interim Decommissioning: Stores</t>
  </si>
  <si>
    <t>Nuclear Decommissioning Authority</t>
  </si>
  <si>
    <t>Sellafield Ltd</t>
  </si>
  <si>
    <t>LLW</t>
  </si>
  <si>
    <t>Arisings are in line with current decommissioning programmes and strategy.</t>
  </si>
  <si>
    <t>Dismantling of plutonium product stores and plutonium contaminated material stores.</t>
  </si>
  <si>
    <t>Plant and equipment, instruments and fittings, internal building fabric, soft waste ie. rubber, PVC, paper. Most items size reduced in-situ. Some large items may be present.</t>
  </si>
  <si>
    <t>Although there are no firm plans in place, based on current experience we have assumed the treatment methods set out in the table for the purposes of the 2025 UK Inventory. For Inventory purposes, it is assumed incineration can be extended from similar waste streams. Waste not requiring treatment will be for direct disposal to the LLWR.</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</si>
  <si>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-50% to +300% for LLW.</t>
  </si>
  <si>
    <t>Not yet determined</t>
  </si>
  <si>
    <t>Neutral</t>
  </si>
  <si>
    <t>Stainless steel (6%), mild steel (77%), copper (3%), aluminium (0.5%), plastic (10%), rubber (2%), cellulose (1%), glass (0.5%). Percentages are by volume.</t>
  </si>
  <si>
    <t>= 6.0</t>
  </si>
  <si>
    <t>The most commonly used stainless steel is 304L.</t>
  </si>
  <si>
    <t>= 77.0</t>
  </si>
  <si>
    <t>~ 0</t>
  </si>
  <si>
    <t>= 0.50</t>
  </si>
  <si>
    <t>= 0</t>
  </si>
  <si>
    <t>= 3.0</t>
  </si>
  <si>
    <t>TR</t>
  </si>
  <si>
    <t>= 1.0</t>
  </si>
  <si>
    <t>~ 1.0</t>
  </si>
  <si>
    <t>= 7.5</t>
  </si>
  <si>
    <t>= 2.5</t>
  </si>
  <si>
    <t>= 1.3</t>
  </si>
  <si>
    <t>= 2.0</t>
  </si>
  <si>
    <t>P</t>
  </si>
  <si>
    <t>~ 0.50</t>
  </si>
  <si>
    <t>The volume and type of asbestos has not been determined. However its presence is not likely in arisings beyond 2070.</t>
  </si>
  <si>
    <t>Trace.</t>
  </si>
  <si>
    <t>Some sheet metal present (~30%), bulk metal (70%).</t>
  </si>
  <si>
    <t>NE</t>
  </si>
  <si>
    <t>Off-site</t>
  </si>
  <si>
    <t>~ 10.0</t>
  </si>
  <si>
    <t>~ 72.0</t>
  </si>
  <si>
    <t>~ 18.0</t>
  </si>
  <si>
    <t>1.4.2025 - 31.3.2068</t>
  </si>
  <si>
    <t>1.4.2068 - 31.3.2078</t>
  </si>
  <si>
    <t>~ 176.0</t>
  </si>
  <si>
    <t>0.50</t>
  </si>
  <si>
    <t>4.00</t>
  </si>
  <si>
    <t>1.4.2106 - 31.3.2114</t>
  </si>
  <si>
    <t>~ 13.0</t>
  </si>
  <si>
    <t>1.4.2114 - 31.3.2120</t>
  </si>
  <si>
    <t>~ 25.0</t>
  </si>
  <si>
    <t>1/2 Height IP-2 Disposal/Re-usable ISO (TC01/TC02)</t>
  </si>
  <si>
    <t xml:space="preserve"> 18.0</t>
  </si>
  <si>
    <t xml:space="preserve"> 15.7</t>
  </si>
  <si>
    <t>18.3</t>
  </si>
  <si>
    <t>3</t>
  </si>
  <si>
    <t>= 18.0</t>
  </si>
  <si>
    <t>= 1.2</t>
  </si>
  <si>
    <t>= 10.0</t>
  </si>
  <si>
    <t>= 0.14</t>
  </si>
  <si>
    <t>= 72.0</t>
  </si>
  <si>
    <t>= 1.4</t>
  </si>
  <si>
    <t>The tritium content is insignificant.</t>
  </si>
  <si>
    <t>The carbon-14 content is insignificant.</t>
  </si>
  <si>
    <t>The chlorine content is insignificant.</t>
  </si>
  <si>
    <t>The selenium content is insignificant.</t>
  </si>
  <si>
    <t>The technetium content is insignificant.</t>
  </si>
  <si>
    <t>The iodine content is insignificant.</t>
  </si>
  <si>
    <t>The radium content is insignificant.</t>
  </si>
  <si>
    <t>The thorium content is insignificant.</t>
  </si>
  <si>
    <t>The uranium content is insignificant.</t>
  </si>
  <si>
    <t>The neptunium content is insignificant.</t>
  </si>
  <si>
    <t>The chemical form of plutonium has not been determined however it is likely to be an oxide.</t>
  </si>
  <si>
    <t>Density stated is an average for raw LLW generated at building workface.</t>
  </si>
  <si>
    <t>The main sources of activity are plutonium isotopes.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</si>
  <si>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
</t>
  </si>
  <si>
    <t>Future arisings activities are based on actual activities of similar recent disposals.</t>
  </si>
  <si>
    <t>~</t>
  </si>
  <si>
    <t>8</t>
  </si>
  <si>
    <t>1.99E-08</t>
  </si>
  <si>
    <t>C</t>
  </si>
  <si>
    <t>2</t>
  </si>
  <si>
    <t>4.39E-08</t>
  </si>
  <si>
    <t>4.70E-08</t>
  </si>
  <si>
    <t>3.29E-06</t>
  </si>
  <si>
    <t>1.10E-08</t>
  </si>
  <si>
    <t>Sellafield</t>
  </si>
  <si>
    <t>214.0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</si>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</sst>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392</v>
      </c>
      <c r="B15" s="254"/>
      <c r="C15" s="9"/>
      <c r="D15" s="253" t="s">
        <v>431</v>
      </c>
      <c r="E15" s="254"/>
      <c r="F15" s="254"/>
      <c r="G15" s="254"/>
      <c r="H15" s="255"/>
      <c r="I15" s="251" t="s">
        <v>410</v>
      </c>
      <c r="J15" s="252"/>
      <c r="K15" s="181"/>
      <c r="L15" s="307"/>
      <c r="N15" s="192"/>
      <c r="O15" s="182"/>
      <c r="P15" s="172"/>
    </row>
    <row r="16" spans="1:19" s="6" customFormat="1" ht="12.75" customHeight="1" x14ac:dyDescent="0.25">
      <c r="A16" s="254"/>
      <c r="B16" s="254"/>
      <c r="C16" s="9"/>
      <c r="D16" s="253" t="s">
        <v>432</v>
      </c>
      <c r="E16" s="254"/>
      <c r="F16" s="254"/>
      <c r="G16" s="254"/>
      <c r="H16" s="255"/>
      <c r="I16" s="251" t="s">
        <v>433</v>
      </c>
      <c r="J16" s="252"/>
      <c r="N16" s="192"/>
      <c r="O16" s="182"/>
      <c r="P16" s="172"/>
    </row>
    <row r="17" spans="1:16" s="6" customFormat="1" ht="12.75" customHeight="1" x14ac:dyDescent="0.25">
      <c r="A17" s="254"/>
      <c r="B17" s="254"/>
      <c r="C17" s="9"/>
      <c r="D17" s="253" t="s">
        <v>436</v>
      </c>
      <c r="E17" s="254"/>
      <c r="F17" s="254"/>
      <c r="G17" s="254"/>
      <c r="H17" s="255"/>
      <c r="I17" s="251" t="s">
        <v>437</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438</v>
      </c>
      <c r="E110" s="244"/>
      <c r="F110" s="244"/>
      <c r="G110" s="244"/>
      <c r="H110" s="245"/>
      <c r="I110" s="249" t="s">
        <v>439</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476</v>
      </c>
      <c r="J111" s="233"/>
      <c r="N111" s="232"/>
      <c r="O111" s="233"/>
      <c r="P111" s="169"/>
    </row>
    <row r="112" spans="1:16" s="6" customFormat="1" ht="12.75" customHeight="1" x14ac:dyDescent="0.25">
      <c r="A112" s="227" t="s">
        <v>14</v>
      </c>
      <c r="B112" s="227"/>
      <c r="F112" s="9"/>
      <c r="I112" s="352" t="s">
        <v>476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435</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466</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407</v>
      </c>
      <c r="K143" s="277" t="s">
        <v>408</v>
      </c>
      <c r="L143" s="278"/>
      <c r="M143" s="278"/>
      <c r="N143" s="278"/>
      <c r="O143" s="278"/>
      <c r="P143" s="279"/>
      <c r="Q143" s="149"/>
    </row>
    <row r="144" spans="1:19" s="6" customFormat="1" ht="12" customHeight="1" x14ac:dyDescent="0.25">
      <c r="D144" s="260" t="s">
        <v>41</v>
      </c>
      <c r="E144" s="261"/>
      <c r="F144" s="261"/>
      <c r="G144" s="261"/>
      <c r="H144" s="261"/>
      <c r="I144" s="262"/>
      <c r="J144" s="150" t="s">
        <v>409</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410</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411</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412</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412</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412</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412</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412</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412</v>
      </c>
      <c r="K191" s="234" t="s">
        <v>389</v>
      </c>
      <c r="L191" s="235"/>
      <c r="M191" s="235"/>
      <c r="N191" s="235"/>
      <c r="O191" s="235"/>
      <c r="P191" s="236"/>
      <c r="Q191" s="129"/>
    </row>
    <row r="192" spans="1:17" s="6" customFormat="1" ht="36" customHeight="1" x14ac:dyDescent="0.25">
      <c r="D192" s="186" t="s">
        <v>86</v>
      </c>
      <c r="E192" s="187"/>
      <c r="F192" s="187"/>
      <c r="G192" s="187"/>
      <c r="H192" s="187"/>
      <c r="I192" s="188"/>
      <c r="J192" s="150" t="s">
        <v>421</v>
      </c>
      <c r="K192" s="234" t="s">
        <v>423</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414</v>
      </c>
      <c r="K223" s="234" t="s">
        <v>424</v>
      </c>
      <c r="L223" s="235"/>
      <c r="M223" s="235"/>
      <c r="N223" s="235"/>
      <c r="O223" s="235"/>
      <c r="P223" s="236"/>
    </row>
    <row r="224" spans="1:17" s="6" customFormat="1" ht="12" customHeight="1" x14ac:dyDescent="0.25">
      <c r="D224" s="183" t="s">
        <v>113</v>
      </c>
      <c r="E224" s="184"/>
      <c r="F224" s="184"/>
      <c r="G224" s="184"/>
      <c r="H224" s="184"/>
      <c r="I224" s="185"/>
      <c r="J224" s="150" t="s">
        <v>412</v>
      </c>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50"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412</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412</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426</v>
      </c>
      <c r="K272" s="234" t="s">
        <v>389</v>
      </c>
      <c r="L272" s="235"/>
      <c r="M272" s="235"/>
      <c r="N272" s="235"/>
      <c r="O272" s="235"/>
      <c r="P272" s="236"/>
    </row>
    <row r="273" spans="1:16" s="6" customFormat="1" ht="12" customHeight="1" x14ac:dyDescent="0.25">
      <c r="D273" s="260" t="s">
        <v>158</v>
      </c>
      <c r="E273" s="261"/>
      <c r="F273" s="261"/>
      <c r="G273" s="261"/>
      <c r="H273" s="261"/>
      <c r="I273" s="262"/>
      <c r="J273" s="151" t="s">
        <v>426</v>
      </c>
      <c r="K273" s="234" t="s">
        <v>389</v>
      </c>
      <c r="L273" s="235"/>
      <c r="M273" s="235"/>
      <c r="N273" s="235"/>
      <c r="O273" s="235"/>
      <c r="P273" s="236"/>
    </row>
    <row r="274" spans="1:16" s="6" customFormat="1" ht="12" customHeight="1" x14ac:dyDescent="0.25">
      <c r="D274" s="260" t="s">
        <v>159</v>
      </c>
      <c r="E274" s="261"/>
      <c r="F274" s="261"/>
      <c r="G274" s="261"/>
      <c r="H274" s="261"/>
      <c r="I274" s="262"/>
      <c r="J274" s="151" t="s">
        <v>426</v>
      </c>
      <c r="K274" s="234" t="s">
        <v>389</v>
      </c>
      <c r="L274" s="235"/>
      <c r="M274" s="235"/>
      <c r="N274" s="235"/>
      <c r="O274" s="235"/>
      <c r="P274" s="236"/>
    </row>
    <row r="275" spans="1:16" s="6" customFormat="1" ht="12" customHeight="1" x14ac:dyDescent="0.25">
      <c r="D275" s="260" t="s">
        <v>160</v>
      </c>
      <c r="E275" s="261"/>
      <c r="F275" s="261"/>
      <c r="G275" s="261"/>
      <c r="H275" s="261"/>
      <c r="I275" s="262"/>
      <c r="J275" s="151" t="s">
        <v>426</v>
      </c>
      <c r="K275" s="234" t="s">
        <v>389</v>
      </c>
      <c r="L275" s="235"/>
      <c r="M275" s="235"/>
      <c r="N275" s="235"/>
      <c r="O275" s="235"/>
      <c r="P275" s="236"/>
    </row>
    <row r="276" spans="1:16" s="6" customFormat="1" ht="12" customHeight="1" x14ac:dyDescent="0.25">
      <c r="D276" s="319" t="s">
        <v>161</v>
      </c>
      <c r="E276" s="320"/>
      <c r="F276" s="320"/>
      <c r="G276" s="320"/>
      <c r="H276" s="320"/>
      <c r="I276" s="321"/>
      <c r="J276" s="152" t="s">
        <v>426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427</v>
      </c>
      <c r="N285" s="275"/>
      <c r="O285" s="282" t="s">
        <v>428</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427</v>
      </c>
      <c r="N289" s="211"/>
      <c r="O289" s="282" t="s">
        <v>429</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430</v>
      </c>
      <c r="P298" s="341"/>
    </row>
    <row r="299" spans="1:19" ht="12.75" customHeight="1" x14ac:dyDescent="0.2">
      <c r="F299" s="42"/>
    </row>
    <row r="300" spans="1:19" ht="60"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440</v>
      </c>
      <c r="C343" s="223"/>
      <c r="D343" s="223"/>
      <c r="E343" s="223"/>
      <c r="F343" s="223"/>
      <c r="G343" s="223"/>
      <c r="H343" s="224"/>
      <c r="I343" s="225" t="s">
        <v>441</v>
      </c>
      <c r="J343" s="226"/>
      <c r="K343" s="225" t="s">
        <v>442</v>
      </c>
      <c r="L343" s="226"/>
      <c r="M343" s="225" t="s">
        <v>443</v>
      </c>
      <c r="N343" s="226"/>
      <c r="O343" s="225" t="s">
        <v>444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445</v>
      </c>
      <c r="N358" s="211"/>
      <c r="O358" s="282" t="s">
        <v>446</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447</v>
      </c>
      <c r="N362" s="211"/>
      <c r="O362" s="282" t="s">
        <v>448</v>
      </c>
      <c r="P362" s="211"/>
      <c r="Q362" s="154" t="s">
        <v>40</v>
      </c>
    </row>
    <row r="363" spans="1:17" ht="12.75" customHeight="1" x14ac:dyDescent="0.2">
      <c r="A363" s="6"/>
      <c r="D363" s="207" t="s">
        <v>213</v>
      </c>
      <c r="E363" s="208"/>
      <c r="F363" s="208"/>
      <c r="G363" s="208"/>
      <c r="H363" s="208"/>
      <c r="I363" s="208"/>
      <c r="J363" s="208"/>
      <c r="K363" s="208"/>
      <c r="L363" s="209"/>
      <c r="M363" s="210" t="s">
        <v>449</v>
      </c>
      <c r="N363" s="211"/>
      <c r="O363" s="282" t="s">
        <v>450</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464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465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2D112</v>
      </c>
      <c r="G3" s="376"/>
      <c r="H3" s="376"/>
      <c r="I3" s="376"/>
      <c r="J3" s="376"/>
      <c r="K3" s="377"/>
      <c r="L3" s="384" t="str">
        <f>DataSheet!F2</f>
        <v>Plutonium Plants Initial/Interim Decommissioning: Stores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467</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467</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467</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467</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467</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467</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467</v>
      </c>
      <c r="O21" s="34"/>
      <c r="P21" s="96"/>
      <c r="Q21" s="99" t="s">
        <v>273</v>
      </c>
      <c r="R21" s="167" t="s">
        <v>40</v>
      </c>
      <c r="S21" s="159"/>
      <c r="T21" s="159" t="s">
        <v>40</v>
      </c>
      <c r="U21" s="159" t="s">
        <v>40</v>
      </c>
      <c r="V21" s="160"/>
      <c r="W21" s="95"/>
      <c r="X21" s="159" t="s">
        <v>40</v>
      </c>
      <c r="Y21" s="159"/>
      <c r="Z21" s="159" t="s">
        <v>40</v>
      </c>
      <c r="AA21" s="159" t="s">
        <v>40</v>
      </c>
      <c r="AB21" s="160" t="s">
        <v>467</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467</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467</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467</v>
      </c>
      <c r="O24" s="34"/>
      <c r="P24" s="96"/>
      <c r="Q24" s="99" t="s">
        <v>279</v>
      </c>
      <c r="R24" s="167" t="s">
        <v>40</v>
      </c>
      <c r="S24" s="159"/>
      <c r="T24" s="159" t="s">
        <v>40</v>
      </c>
      <c r="U24" s="159" t="s">
        <v>40</v>
      </c>
      <c r="V24" s="160"/>
      <c r="W24" s="95"/>
      <c r="X24" s="159" t="s">
        <v>40</v>
      </c>
      <c r="Y24" s="159"/>
      <c r="Z24" s="159" t="s">
        <v>40</v>
      </c>
      <c r="AA24" s="159" t="s">
        <v>40</v>
      </c>
      <c r="AB24" s="160" t="s">
        <v>467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467</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467</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467</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467</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467</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467</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467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467</v>
      </c>
      <c r="O34" s="34"/>
      <c r="P34" s="96"/>
      <c r="Q34" s="87" t="s">
        <v>299</v>
      </c>
      <c r="R34" s="166" t="s">
        <v>40</v>
      </c>
      <c r="S34" s="159"/>
      <c r="T34" s="159" t="s">
        <v>40</v>
      </c>
      <c r="U34" s="159" t="s">
        <v>40</v>
      </c>
      <c r="V34" s="160"/>
      <c r="W34" s="95"/>
      <c r="X34" s="159" t="s">
        <v>40</v>
      </c>
      <c r="Y34" s="159"/>
      <c r="Z34" s="159" t="s">
        <v>40</v>
      </c>
      <c r="AA34" s="159" t="s">
        <v>40</v>
      </c>
      <c r="AB34" s="160" t="s">
        <v>467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467</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467</v>
      </c>
      <c r="O36" s="34"/>
      <c r="P36" s="96"/>
      <c r="Q36" s="87" t="s">
        <v>303</v>
      </c>
      <c r="R36" s="166" t="s">
        <v>40</v>
      </c>
      <c r="S36" s="159"/>
      <c r="T36" s="159" t="s">
        <v>40</v>
      </c>
      <c r="U36" s="159" t="s">
        <v>40</v>
      </c>
      <c r="V36" s="160"/>
      <c r="W36" s="95"/>
      <c r="X36" s="159" t="s">
        <v>40</v>
      </c>
      <c r="Y36" s="159"/>
      <c r="Z36" s="159" t="s">
        <v>40</v>
      </c>
      <c r="AA36" s="159" t="s">
        <v>40</v>
      </c>
      <c r="AB36" s="160" t="s">
        <v>467</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467</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467</v>
      </c>
      <c r="O39" s="34"/>
      <c r="P39" s="96"/>
      <c r="Q39" s="87" t="s">
        <v>309</v>
      </c>
      <c r="R39" s="166" t="s">
        <v>40</v>
      </c>
      <c r="S39" s="159"/>
      <c r="T39" s="159" t="s">
        <v>40</v>
      </c>
      <c r="U39" s="159" t="s">
        <v>40</v>
      </c>
      <c r="V39" s="160"/>
      <c r="W39" s="95"/>
      <c r="X39" s="159" t="s">
        <v>40</v>
      </c>
      <c r="Y39" s="159"/>
      <c r="Z39" s="159" t="s">
        <v>40</v>
      </c>
      <c r="AA39" s="159" t="s">
        <v>40</v>
      </c>
      <c r="AB39" s="160" t="s">
        <v>467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467</v>
      </c>
      <c r="O40" s="34"/>
      <c r="P40" s="96"/>
      <c r="Q40" s="87" t="s">
        <v>311</v>
      </c>
      <c r="R40" s="166" t="s">
        <v>40</v>
      </c>
      <c r="S40" s="159"/>
      <c r="T40" s="159" t="s">
        <v>40</v>
      </c>
      <c r="U40" s="159" t="s">
        <v>40</v>
      </c>
      <c r="V40" s="160"/>
      <c r="W40" s="95"/>
      <c r="X40" s="159" t="s">
        <v>40</v>
      </c>
      <c r="Y40" s="159"/>
      <c r="Z40" s="159" t="s">
        <v>40</v>
      </c>
      <c r="AA40" s="159" t="s">
        <v>40</v>
      </c>
      <c r="AB40" s="160" t="s">
        <v>467</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467</v>
      </c>
      <c r="O41" s="34"/>
      <c r="P41" s="96"/>
      <c r="Q41" s="87" t="s">
        <v>313</v>
      </c>
      <c r="R41" s="166" t="s">
        <v>40</v>
      </c>
      <c r="S41" s="159"/>
      <c r="T41" s="159" t="s">
        <v>40</v>
      </c>
      <c r="U41" s="159" t="s">
        <v>40</v>
      </c>
      <c r="V41" s="160"/>
      <c r="W41" s="95"/>
      <c r="X41" s="159" t="s">
        <v>40</v>
      </c>
      <c r="Y41" s="159"/>
      <c r="Z41" s="159" t="s">
        <v>40</v>
      </c>
      <c r="AA41" s="159" t="s">
        <v>40</v>
      </c>
      <c r="AB41" s="160" t="s">
        <v>467</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467</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467</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467</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467</v>
      </c>
      <c r="O46" s="34"/>
      <c r="P46" s="96"/>
      <c r="Q46" s="87" t="s">
        <v>323</v>
      </c>
      <c r="R46" s="166" t="s">
        <v>40</v>
      </c>
      <c r="S46" s="159"/>
      <c r="T46" s="159" t="s">
        <v>40</v>
      </c>
      <c r="U46" s="159" t="s">
        <v>40</v>
      </c>
      <c r="V46" s="160"/>
      <c r="W46" s="95"/>
      <c r="X46" s="159" t="s">
        <v>466</v>
      </c>
      <c r="Y46" s="159" t="s">
        <v>468</v>
      </c>
      <c r="Z46" s="159" t="s">
        <v>469</v>
      </c>
      <c r="AA46" s="159" t="s">
        <v>469</v>
      </c>
      <c r="AB46" s="160" t="s">
        <v>470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466</v>
      </c>
      <c r="Y47" s="159" t="s">
        <v>471</v>
      </c>
      <c r="Z47" s="159" t="s">
        <v>469</v>
      </c>
      <c r="AA47" s="159" t="s">
        <v>469</v>
      </c>
      <c r="AB47" s="160" t="s">
        <v>470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467</v>
      </c>
      <c r="O48" s="34"/>
      <c r="P48" s="96"/>
      <c r="Q48" s="87" t="s">
        <v>327</v>
      </c>
      <c r="R48" s="166" t="s">
        <v>40</v>
      </c>
      <c r="S48" s="159"/>
      <c r="T48" s="159" t="s">
        <v>40</v>
      </c>
      <c r="U48" s="159" t="s">
        <v>40</v>
      </c>
      <c r="V48" s="160"/>
      <c r="W48" s="95"/>
      <c r="X48" s="159" t="s">
        <v>466</v>
      </c>
      <c r="Y48" s="159" t="s">
        <v>472</v>
      </c>
      <c r="Z48" s="159" t="s">
        <v>469</v>
      </c>
      <c r="AA48" s="159" t="s">
        <v>469</v>
      </c>
      <c r="AB48" s="160" t="s">
        <v>470</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466</v>
      </c>
      <c r="Y49" s="159" t="s">
        <v>473</v>
      </c>
      <c r="Z49" s="159" t="s">
        <v>469</v>
      </c>
      <c r="AA49" s="159" t="s">
        <v>469</v>
      </c>
      <c r="AB49" s="160" t="s">
        <v>470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467</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466</v>
      </c>
      <c r="Y51" s="159" t="s">
        <v>474</v>
      </c>
      <c r="Z51" s="159" t="s">
        <v>469</v>
      </c>
      <c r="AA51" s="159" t="s">
        <v>469</v>
      </c>
      <c r="AB51" s="160" t="s">
        <v>470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467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467</v>
      </c>
      <c r="O53" s="34"/>
      <c r="P53" s="96"/>
      <c r="Q53" s="87" t="s">
        <v>337</v>
      </c>
      <c r="R53" s="166" t="s">
        <v>40</v>
      </c>
      <c r="S53" s="159"/>
      <c r="T53" s="159" t="s">
        <v>40</v>
      </c>
      <c r="U53" s="159" t="s">
        <v>40</v>
      </c>
      <c r="V53" s="160"/>
      <c r="W53" s="95"/>
      <c r="X53" s="159" t="s">
        <v>40</v>
      </c>
      <c r="Y53" s="159"/>
      <c r="Z53" s="159" t="s">
        <v>40</v>
      </c>
      <c r="AA53" s="159" t="s">
        <v>40</v>
      </c>
      <c r="AB53" s="160" t="s">
        <v>467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467</v>
      </c>
      <c r="O54" s="34"/>
      <c r="P54" s="96"/>
      <c r="Q54" s="87" t="s">
        <v>339</v>
      </c>
      <c r="R54" s="166" t="s">
        <v>40</v>
      </c>
      <c r="S54" s="159"/>
      <c r="T54" s="159" t="s">
        <v>40</v>
      </c>
      <c r="U54" s="159" t="s">
        <v>40</v>
      </c>
      <c r="V54" s="160"/>
      <c r="W54" s="95"/>
      <c r="X54" s="159" t="s">
        <v>40</v>
      </c>
      <c r="Y54" s="159"/>
      <c r="Z54" s="159" t="s">
        <v>40</v>
      </c>
      <c r="AA54" s="159" t="s">
        <v>40</v>
      </c>
      <c r="AB54" s="160" t="s">
        <v>467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467</v>
      </c>
      <c r="O55" s="34"/>
      <c r="P55" s="96"/>
      <c r="Q55" s="87" t="s">
        <v>341</v>
      </c>
      <c r="R55" s="166" t="s">
        <v>40</v>
      </c>
      <c r="S55" s="159"/>
      <c r="T55" s="159" t="s">
        <v>40</v>
      </c>
      <c r="U55" s="159" t="s">
        <v>40</v>
      </c>
      <c r="V55" s="160"/>
      <c r="W55" s="95"/>
      <c r="X55" s="159" t="s">
        <v>40</v>
      </c>
      <c r="Y55" s="159"/>
      <c r="Z55" s="159" t="s">
        <v>40</v>
      </c>
      <c r="AA55" s="159" t="s">
        <v>40</v>
      </c>
      <c r="AB55" s="160" t="s">
        <v>467</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467</v>
      </c>
      <c r="O56" s="34"/>
      <c r="P56" s="96"/>
      <c r="Q56" s="87" t="s">
        <v>343</v>
      </c>
      <c r="R56" s="166" t="s">
        <v>40</v>
      </c>
      <c r="S56" s="159"/>
      <c r="T56" s="159" t="s">
        <v>40</v>
      </c>
      <c r="U56" s="159" t="s">
        <v>40</v>
      </c>
      <c r="V56" s="160"/>
      <c r="W56" s="95"/>
      <c r="X56" s="159" t="s">
        <v>40</v>
      </c>
      <c r="Y56" s="159"/>
      <c r="Z56" s="159" t="s">
        <v>40</v>
      </c>
      <c r="AA56" s="159" t="s">
        <v>40</v>
      </c>
      <c r="AB56" s="160" t="s">
        <v>467</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467</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467</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467</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467</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467</v>
      </c>
      <c r="O64" s="34"/>
      <c r="P64" s="96"/>
      <c r="Q64" s="87" t="s">
        <v>387</v>
      </c>
      <c r="R64" s="166" t="s">
        <v>40</v>
      </c>
      <c r="S64" s="177"/>
      <c r="T64" s="159" t="s">
        <v>40</v>
      </c>
      <c r="U64" s="159" t="s">
        <v>40</v>
      </c>
      <c r="V64" s="160"/>
      <c r="W64" s="100"/>
      <c r="X64" s="177" t="s">
        <v>40</v>
      </c>
      <c r="Y64" s="159"/>
      <c r="Z64" s="159" t="s">
        <v>40</v>
      </c>
      <c r="AA64" s="159" t="s">
        <v>40</v>
      </c>
      <c r="AB64" s="160" t="s">
        <v>467</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467</v>
      </c>
      <c r="O65" s="34"/>
      <c r="P65" s="96"/>
      <c r="Q65" s="87" t="s">
        <v>388</v>
      </c>
      <c r="R65" s="166" t="s">
        <v>40</v>
      </c>
      <c r="S65" s="177"/>
      <c r="T65" s="159" t="s">
        <v>40</v>
      </c>
      <c r="U65" s="159" t="s">
        <v>40</v>
      </c>
      <c r="V65" s="160"/>
      <c r="W65" s="100"/>
      <c r="X65" s="177" t="s">
        <v>40</v>
      </c>
      <c r="Y65" s="159"/>
      <c r="Z65" s="159" t="s">
        <v>40</v>
      </c>
      <c r="AA65" s="159" t="s">
        <v>40</v>
      </c>
      <c r="AB65" s="160" t="s">
        <v>467</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467</v>
      </c>
      <c r="O66" s="34"/>
      <c r="P66" s="96"/>
      <c r="Q66" s="102" t="s">
        <v>361</v>
      </c>
      <c r="R66" s="141"/>
      <c r="S66" s="143">
        <v>0</v>
      </c>
      <c r="T66" s="103"/>
      <c r="U66" s="103"/>
      <c r="V66" s="103" t="s">
        <v>477</v>
      </c>
      <c r="W66" s="104"/>
      <c r="X66" s="103"/>
      <c r="Y66" s="143">
        <v>1.218802760000001E-7</v>
      </c>
      <c r="Z66" s="103"/>
      <c r="AA66" s="103"/>
      <c r="AB66" s="103" t="s">
        <v>477</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467</v>
      </c>
      <c r="O67" s="109"/>
      <c r="P67" s="110"/>
      <c r="Q67" s="111" t="s">
        <v>363</v>
      </c>
      <c r="R67" s="142"/>
      <c r="S67" s="144">
        <v>0</v>
      </c>
      <c r="T67" s="112"/>
      <c r="U67" s="112"/>
      <c r="V67" s="112" t="s">
        <v>477</v>
      </c>
      <c r="W67" s="113"/>
      <c r="X67" s="114"/>
      <c r="Y67" s="144">
        <v>3.2899197239999996E-6</v>
      </c>
      <c r="Z67" s="112"/>
      <c r="AA67" s="112"/>
      <c r="AB67" s="112" t="s">
        <v>477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59CC10F0-0781-4939-BB9F-6E23F261BAC3}"/>
</file>

<file path=customXml/itemProps4.xml><?xml version="1.0" encoding="utf-8"?>
<ds:datastoreItem xmlns:ds="http://schemas.openxmlformats.org/officeDocument/2006/customXml" ds:itemID="{41872D9F-C9EA-475E-9525-7072C4086B0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1ef16260-cabb-45fd-95b6-a36f76f3b66a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3a8e80c6-fa32-4098-94b7-b9f8fa235ae9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2026-04-14T10:51:49Z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748400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