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<sst xmlns="http://schemas.openxmlformats.org/spreadsheetml/2006/main" count="1272" uniqueCount="488">
  <si>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</si>
  <si>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</si>
  <si>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</si>
  <si>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</si>
  <si>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</si>
  <si>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</si>
  <si>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</si>
  <si>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</si>
  <si>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</si>
  <si>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</si>
  <si>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</si>
  <si>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</si>
  <si>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</si>
  <si>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</si>
  <si>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</si>
  <si>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</si>
  <si>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</si>
  <si>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</si>
  <si>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</si>
  <si>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</si>
  <si>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</si>
  <si>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</si>
  <si>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</si>
  <si>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</si>
  <si>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</si>
  <si>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</si>
  <si>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</si>
  <si>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</si>
  <si>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</si>
  <si>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</si>
  <si>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</si>
  <si>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</si>
  <si>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</si>
  <si>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</si>
  <si>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</si>
  <si>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</si>
  <si>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</si>
  <si>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</si>
  <si>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</si>
  <si>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</si>
  <si>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</si>
  <si>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</si>
  <si>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</si>
  <si>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</si>
  <si>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</si>
  <si>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</si>
  <si>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</si>
  <si>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</si>
  <si>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</si>
  <si>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</si>
  <si>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</si>
  <si>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</si>
  <si>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</si>
  <si>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</si>
  <si>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</si>
  <si>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</si>
  <si>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</si>
  <si>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</si>
  <si>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</si>
  <si>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</si>
  <si>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</si>
  <si>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</si>
  <si>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</si>
  <si>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</si>
  <si>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</si>
  <si>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</si>
  <si>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</si>
  <si>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</si>
  <si>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</si>
  <si>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</si>
  <si>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</si>
  <si>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</si>
  <si>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</si>
  <si>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</si>
  <si>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</si>
  <si>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</si>
  <si>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</si>
  <si>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</si>
  <si>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</si>
  <si>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</si>
  <si>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</si>
  <si>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</si>
  <si>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</si>
  <si>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</si>
  <si>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</si>
  <si>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</si>
  <si>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</si>
  <si>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</si>
  <si>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</si>
  <si>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</si>
  <si>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</si>
  <si>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</si>
  <si>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</si>
  <si>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</si>
  <si>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</si>
  <si>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</si>
  <si>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</si>
  <si>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</si>
  <si>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</si>
  <si>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</si>
  <si>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</si>
  <si>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</si>
  <si>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</si>
  <si>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</si>
  <si>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</si>
  <si>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</si>
  <si>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</si>
  <si>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</si>
  <si>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</si>
  <si>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</si>
  <si>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</si>
  <si>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</si>
  <si>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</si>
  <si>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</si>
  <si>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</si>
  <si>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</si>
  <si>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</si>
  <si>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</si>
  <si>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</si>
  <si>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</si>
  <si>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</si>
  <si>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</si>
  <si>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</si>
  <si>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</si>
  <si>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</si>
  <si>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</si>
  <si>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</si>
  <si>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</si>
  <si>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</si>
  <si>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</si>
  <si>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</si>
  <si>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</si>
  <si>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</si>
  <si>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</si>
  <si>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</si>
  <si>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</si>
  <si>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</si>
  <si>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</si>
  <si>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</si>
  <si>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</si>
  <si>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</si>
  <si>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</si>
  <si>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</si>
  <si>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</si>
  <si>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</si>
  <si>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</si>
  <si>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</si>
  <si>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</si>
  <si>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</si>
  <si>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</si>
  <si>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</si>
  <si>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</si>
  <si>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</si>
  <si>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</si>
  <si>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</si>
  <si>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</si>
  <si>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</si>
  <si>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</si>
  <si>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</si>
  <si>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</si>
  <si>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</si>
  <si>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</si>
  <si>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</si>
  <si>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</si>
  <si>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</si>
  <si>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</si>
  <si>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</si>
  <si>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</si>
  <si>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</si>
  <si>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</si>
  <si>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</si>
  <si>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</si>
  <si>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</si>
  <si>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</si>
  <si>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</si>
  <si>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</si>
  <si>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</si>
  <si>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</si>
  <si>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</si>
  <si>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</si>
  <si>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</si>
  <si>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</si>
  <si>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</si>
  <si>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</si>
  <si>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</si>
  <si>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</si>
  <si>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</si>
  <si>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</si>
  <si>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</si>
  <si>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</si>
  <si>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</si>
  <si>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</si>
  <si>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</si>
  <si>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</si>
  <si>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</si>
  <si>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</si>
  <si>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</si>
  <si>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</si>
  <si>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</si>
  <si>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</si>
  <si>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</si>
  <si>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</si>
  <si>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</si>
  <si>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</si>
  <si>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</si>
  <si>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</si>
  <si>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</si>
  <si>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</si>
  <si>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</si>
  <si>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</si>
  <si>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</si>
  <si>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</si>
  <si>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</si>
  <si>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</si>
  <si>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</si>
  <si>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</si>
  <si>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</si>
  <si>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</si>
  <si>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</si>
  <si>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</si>
  <si>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</si>
  <si>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</si>
  <si>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</si>
  <si>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</si>
  <si>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</si>
  <si>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</si>
  <si>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</si>
  <si>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</si>
  <si>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</si>
  <si>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</si>
  <si>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</si>
  <si>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</si>
  <si>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</si>
  <si>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</si>
  <si>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</si>
  <si>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</si>
  <si>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</si>
  <si>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</si>
  <si>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</si>
  <si>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</si>
  <si>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</si>
  <si>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</si>
  <si>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</si>
  <si>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</si>
  <si>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</si>
  <si>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</si>
  <si>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</si>
  <si>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</si>
  <si>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</si>
  <si>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</si>
  <si>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</si>
  <si>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</si>
  <si>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</si>
  <si>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</si>
  <si>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</si>
  <si>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</si>
  <si>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</si>
  <si>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</si>
  <si>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</si>
  <si>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</si>
  <si>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</si>
  <si>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</si>
  <si>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</si>
  <si>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</si>
  <si>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</si>
  <si>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</si>
  <si>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</si>
  <si>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</si>
  <si>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</si>
  <si>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</si>
  <si>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</si>
  <si>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</si>
  <si>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</si>
  <si>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</si>
  <si>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</si>
  <si>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</si>
  <si>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</si>
  <si>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</si>
  <si>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</si>
  <si>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</si>
  <si>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</si>
  <si>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</si>
  <si>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</si>
  <si>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</si>
  <si>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</si>
  <si>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</si>
  <si>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</si>
  <si>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</si>
  <si>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</si>
  <si>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</si>
  <si>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</si>
  <si>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</si>
  <si>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</si>
  <si>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</si>
  <si>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</si>
  <si>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</si>
  <si>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</si>
  <si>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</si>
  <si>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</si>
  <si>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</si>
  <si>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</si>
  <si>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</si>
  <si>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</si>
  <si>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</si>
  <si>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</si>
  <si>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</si>
  <si>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</si>
  <si>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</si>
  <si>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</si>
  <si>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</si>
  <si>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</si>
  <si>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</si>
  <si>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</si>
  <si>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</si>
  <si>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</si>
  <si>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</si>
  <si>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</si>
  <si>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</si>
  <si>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</si>
  <si>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</si>
  <si>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</si>
  <si>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</si>
  <si>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</si>
  <si>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</si>
  <si>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</si>
  <si>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</si>
  <si>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</si>
  <si>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</si>
  <si>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</si>
  <si>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</si>
  <si>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</si>
  <si>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</si>
  <si>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</si>
  <si>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</si>
  <si>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</si>
  <si>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</si>
  <si>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</si>
  <si>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</si>
  <si>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</si>
  <si>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</si>
  <si>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</si>
  <si>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</si>
  <si>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</si>
  <si>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</si>
  <si>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</si>
  <si>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</si>
  <si>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</si>
  <si>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</si>
  <si>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</si>
  <si>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</si>
  <si>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</si>
  <si>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</si>
  <si>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</si>
  <si>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</si>
  <si>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</si>
  <si>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</si>
  <si>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</si>
  <si>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</si>
  <si>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</si>
  <si>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</si>
  <si>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</si>
  <si>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</si>
  <si>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</si>
  <si>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</si>
  <si>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</si>
  <si>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</si>
  <si>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</si>
  <si>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</si>
  <si>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</si>
  <si>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</si>
  <si>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</si>
  <si>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</si>
  <si>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</si>
  <si>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</si>
  <si>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</si>
  <si>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</si>
  <si>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</si>
  <si>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</si>
  <si>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</si>
  <si>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</si>
  <si>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</si>
  <si>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</si>
  <si>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</si>
  <si>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</si>
  <si>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</si>
  <si>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</si>
  <si>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</si>
  <si>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</si>
  <si>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</si>
  <si>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</si>
  <si>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</si>
  <si>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</si>
  <si>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</si>
  <si>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</si>
  <si>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2D120</t>
  </si>
  <si>
    <t>Uranium Plants Initial/Interim Decommissioning: Processing Plants</t>
  </si>
  <si>
    <t>Nuclear Decommissioning Authority</t>
  </si>
  <si>
    <t>Sellafield Ltd</t>
  </si>
  <si>
    <t>ILW</t>
  </si>
  <si>
    <t>Dismantling of uranium process plants.</t>
  </si>
  <si>
    <t>Plant and equipment, internal building fabric and soft waste i.e. rubber/PVC/paper. Most items size reduced in-situ. Some large items may be present.</t>
  </si>
  <si>
    <t xml:space="preserve">Waste within this waste stream is generated from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-30% to +200% for ILW.
</t>
  </si>
  <si>
    <t>Yes</t>
  </si>
  <si>
    <t>Neutral</t>
  </si>
  <si>
    <t>Stainless steel (85%), mild steel (&lt;5%), copper (&lt;0.1%), aluminium (&lt;0.1%), lead (trace), zinc (&lt;0.01%), plastic (7%), rubber (2%), cellulose (1%), glass (&lt;0.1%). Percentages are by volume.</t>
  </si>
  <si>
    <t>= 85.0</t>
  </si>
  <si>
    <t>The most commonly used stainless steel is 304L.</t>
  </si>
  <si>
    <t>&lt; 5.0</t>
  </si>
  <si>
    <t>TR</t>
  </si>
  <si>
    <t>Cast iron is present in the facility in small amounts. The quantity in this waste stream is dependent on Plant POCO not yet started</t>
  </si>
  <si>
    <t>&lt; 0.10</t>
  </si>
  <si>
    <t>= 0</t>
  </si>
  <si>
    <t>&lt; 0.01</t>
  </si>
  <si>
    <t>= 1.0</t>
  </si>
  <si>
    <t>~ 1.0</t>
  </si>
  <si>
    <t>= 5.0</t>
  </si>
  <si>
    <t>= 2.0</t>
  </si>
  <si>
    <t>P</t>
  </si>
  <si>
    <t>Due to the age of facilities covered by this waste stream trace amounts of white, blue and brown asbestos may be present.</t>
  </si>
  <si>
    <t>NE</t>
  </si>
  <si>
    <t>Some sheet metal present (~30%), bulk metal (70%).</t>
  </si>
  <si>
    <t xml:space="preserve"> 0</t>
  </si>
  <si>
    <t>On-site</t>
  </si>
  <si>
    <t>= 100.0</t>
  </si>
  <si>
    <t>Decommissioning Encapsulation Plants (DEP)</t>
  </si>
  <si>
    <t>Sellafield</t>
  </si>
  <si>
    <t>1.4.2025 - 31.3.2037</t>
  </si>
  <si>
    <t>1.4.2037 - 31.3.2047</t>
  </si>
  <si>
    <t>= 8.6</t>
  </si>
  <si>
    <t>0.70</t>
  </si>
  <si>
    <t>3.00</t>
  </si>
  <si>
    <t>DCC</t>
  </si>
  <si>
    <t xml:space="preserve"> 100.0</t>
  </si>
  <si>
    <t xml:space="preserve"> 0.37</t>
  </si>
  <si>
    <t>1.5</t>
  </si>
  <si>
    <t>24</t>
  </si>
  <si>
    <t>GDF</t>
  </si>
  <si>
    <t>LLWR</t>
  </si>
  <si>
    <t>~ 20.0</t>
  </si>
  <si>
    <t>AMBER</t>
  </si>
  <si>
    <t>There is potential for up to 20% of the waste to be diverted as LLW to LLWR. Note this waste would be consigned under 2D112.</t>
  </si>
  <si>
    <t>Not present in significant quantities.</t>
  </si>
  <si>
    <t>Density stated is average for ILW.</t>
  </si>
  <si>
    <t>Waste allocated to this waste stream will be flood grouted into DCCs.</t>
  </si>
  <si>
    <t>The volume of raw waste in a container can vary from 5% to 65% by volume (Note a full container of dry sharp sand would be 50% by volume).</t>
  </si>
  <si>
    <t>The main sources of activity are uranium isotopes.</t>
  </si>
  <si>
    <t xml:space="preserve">Waste within this waste stream is generated from decommissioning projects which will commence at a future date. The uncertainties quoted for each nuclide represent the uncertainty in quantification without detailed sampling and the likely variation of nuclides in different parts of the building consigning wastes under this waste stream. It is exceptionally unlikely that all the waste included in this waste stream will have the same variation in nuclide fingerprint. 
Also activity levels will depend on degree of decontamination achieved in POCO and decommissioning.
</t>
  </si>
  <si>
    <t>~</t>
  </si>
  <si>
    <t>0.50</t>
  </si>
  <si>
    <t>Conditioned waste density varies depending on waste loading.</t>
  </si>
  <si>
    <t>9.90E-04</t>
  </si>
  <si>
    <t>C</t>
  </si>
  <si>
    <t>2</t>
  </si>
  <si>
    <t>8</t>
  </si>
  <si>
    <t>5.61E-05</t>
  </si>
  <si>
    <t>2.09E-04</t>
  </si>
  <si>
    <t>2.06E-04</t>
  </si>
  <si>
    <t>2.57E-03</t>
  </si>
  <si>
    <t>8.06E-06</t>
  </si>
  <si>
    <t>7.61E-05</t>
  </si>
  <si>
    <t>9.41E-02</t>
  </si>
  <si>
    <t>8.36E-04</t>
  </si>
  <si>
    <t>1.24E-02</t>
  </si>
  <si>
    <t>4.87E-03</t>
  </si>
  <si>
    <t>8.95E-02</t>
  </si>
  <si>
    <t>5.13E-03</t>
  </si>
  <si>
    <t>1.19E-03</t>
  </si>
  <si>
    <t>6.35E-06</t>
  </si>
  <si>
    <t>1.22E-04</t>
  </si>
  <si>
    <t>6.51E-05</t>
  </si>
  <si>
    <t>8.37E-06</t>
  </si>
  <si>
    <t>8.70E-03</t>
  </si>
  <si>
    <t>2.71E-03</t>
  </si>
  <si>
    <t>1.14E-03</t>
  </si>
  <si>
    <t>2.43E-04</t>
  </si>
  <si>
    <t>6.97E-03</t>
  </si>
  <si>
    <t>6.81E-03</t>
  </si>
  <si>
    <t>8.43E-03</t>
  </si>
  <si>
    <t>1.47E-03</t>
  </si>
  <si>
    <t>1.23E-03</t>
  </si>
  <si>
    <t>3.25E-02</t>
  </si>
  <si>
    <t>1.34E-03</t>
  </si>
  <si>
    <t>4.18E-06</t>
  </si>
  <si>
    <t>2.68E-05</t>
  </si>
  <si>
    <t>7.16E-05</t>
  </si>
  <si>
    <t>5.41E-03</t>
  </si>
  <si>
    <t>8.6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</si>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</sst>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t="s">
        <v>426</v>
      </c>
      <c r="E15" s="254"/>
      <c r="F15" s="254"/>
      <c r="G15" s="254"/>
      <c r="H15" s="255"/>
      <c r="I15" s="251" t="s">
        <v>411</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427</v>
      </c>
      <c r="E110" s="244"/>
      <c r="F110" s="244"/>
      <c r="G110" s="244"/>
      <c r="H110" s="245"/>
      <c r="I110" s="249" t="s">
        <v>428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486</v>
      </c>
      <c r="J111" s="233"/>
      <c r="N111" s="232"/>
      <c r="O111" s="233"/>
      <c r="P111" s="169"/>
    </row>
    <row r="112" spans="1:16" s="6" customFormat="1" ht="12.75" customHeight="1" x14ac:dyDescent="0.25">
      <c r="A112" s="227" t="s">
        <v>14</v>
      </c>
      <c r="B112" s="227"/>
      <c r="F112" s="9"/>
      <c r="I112" s="352" t="s">
        <v>486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36" customHeight="1" x14ac:dyDescent="0.25">
      <c r="D145" s="260" t="s">
        <v>42</v>
      </c>
      <c r="E145" s="261"/>
      <c r="F145" s="261"/>
      <c r="G145" s="261"/>
      <c r="H145" s="261"/>
      <c r="I145" s="262"/>
      <c r="J145" s="150" t="s">
        <v>408</v>
      </c>
      <c r="K145" s="234" t="s">
        <v>409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411</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36" customHeight="1" x14ac:dyDescent="0.25">
      <c r="D192" s="186" t="s">
        <v>86</v>
      </c>
      <c r="E192" s="187"/>
      <c r="F192" s="187"/>
      <c r="G192" s="187"/>
      <c r="H192" s="187"/>
      <c r="I192" s="188"/>
      <c r="J192" s="150" t="s">
        <v>408</v>
      </c>
      <c r="K192" s="234" t="s">
        <v>418</v>
      </c>
      <c r="L192" s="235"/>
      <c r="M192" s="235"/>
      <c r="N192" s="235"/>
      <c r="O192" s="235"/>
      <c r="P192" s="236"/>
      <c r="Q192" s="129"/>
    </row>
    <row r="193" spans="1:17" s="6" customFormat="1" ht="12" customHeight="1" x14ac:dyDescent="0.25">
      <c r="D193" s="183" t="s">
        <v>87</v>
      </c>
      <c r="E193" s="184"/>
      <c r="F193" s="184"/>
      <c r="G193" s="184"/>
      <c r="H193" s="184"/>
      <c r="I193" s="185"/>
      <c r="J193" s="150" t="s">
        <v>408</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408</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408</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421</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421</v>
      </c>
      <c r="K272" s="234" t="s">
        <v>389</v>
      </c>
      <c r="L272" s="235"/>
      <c r="M272" s="235"/>
      <c r="N272" s="235"/>
      <c r="O272" s="235"/>
      <c r="P272" s="236"/>
    </row>
    <row r="273" spans="1:16" s="6" customFormat="1" ht="12" customHeight="1" x14ac:dyDescent="0.25">
      <c r="D273" s="260" t="s">
        <v>158</v>
      </c>
      <c r="E273" s="261"/>
      <c r="F273" s="261"/>
      <c r="G273" s="261"/>
      <c r="H273" s="261"/>
      <c r="I273" s="262"/>
      <c r="J273" s="151" t="s">
        <v>421</v>
      </c>
      <c r="K273" s="234" t="s">
        <v>389</v>
      </c>
      <c r="L273" s="235"/>
      <c r="M273" s="235"/>
      <c r="N273" s="235"/>
      <c r="O273" s="235"/>
      <c r="P273" s="236"/>
    </row>
    <row r="274" spans="1:16" s="6" customFormat="1" ht="12" customHeight="1" x14ac:dyDescent="0.25">
      <c r="D274" s="260" t="s">
        <v>159</v>
      </c>
      <c r="E274" s="261"/>
      <c r="F274" s="261"/>
      <c r="G274" s="261"/>
      <c r="H274" s="261"/>
      <c r="I274" s="262"/>
      <c r="J274" s="151" t="s">
        <v>421</v>
      </c>
      <c r="K274" s="234" t="s">
        <v>389</v>
      </c>
      <c r="L274" s="235"/>
      <c r="M274" s="235"/>
      <c r="N274" s="235"/>
      <c r="O274" s="235"/>
      <c r="P274" s="236"/>
    </row>
    <row r="275" spans="1:16" s="6" customFormat="1" ht="12" customHeight="1" x14ac:dyDescent="0.25">
      <c r="D275" s="260" t="s">
        <v>160</v>
      </c>
      <c r="E275" s="261"/>
      <c r="F275" s="261"/>
      <c r="G275" s="261"/>
      <c r="H275" s="261"/>
      <c r="I275" s="262"/>
      <c r="J275" s="151" t="s">
        <v>421</v>
      </c>
      <c r="K275" s="234" t="s">
        <v>389</v>
      </c>
      <c r="L275" s="235"/>
      <c r="M275" s="235"/>
      <c r="N275" s="235"/>
      <c r="O275" s="235"/>
      <c r="P275" s="236"/>
    </row>
    <row r="276" spans="1:16" s="6" customFormat="1" ht="12" customHeight="1" x14ac:dyDescent="0.25">
      <c r="D276" s="319" t="s">
        <v>161</v>
      </c>
      <c r="E276" s="320"/>
      <c r="F276" s="320"/>
      <c r="G276" s="320"/>
      <c r="H276" s="320"/>
      <c r="I276" s="321"/>
      <c r="J276" s="152" t="s">
        <v>421</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422</v>
      </c>
      <c r="N292" s="275"/>
      <c r="O292" s="282" t="s">
        <v>423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424</v>
      </c>
      <c r="D315" s="281"/>
      <c r="E315" s="281"/>
      <c r="F315" s="281"/>
      <c r="G315" s="281"/>
      <c r="H315" s="281"/>
      <c r="I315" s="226"/>
      <c r="J315" s="280" t="s">
        <v>425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431</v>
      </c>
      <c r="C343" s="223"/>
      <c r="D343" s="223"/>
      <c r="E343" s="223"/>
      <c r="F343" s="223"/>
      <c r="G343" s="223"/>
      <c r="H343" s="224"/>
      <c r="I343" s="225" t="s">
        <v>432</v>
      </c>
      <c r="J343" s="226"/>
      <c r="K343" s="225" t="s">
        <v>433</v>
      </c>
      <c r="L343" s="226"/>
      <c r="M343" s="225" t="s">
        <v>434</v>
      </c>
      <c r="N343" s="226"/>
      <c r="O343" s="225" t="s">
        <v>435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444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414</v>
      </c>
      <c r="E349" s="197"/>
      <c r="F349" s="60"/>
      <c r="G349" s="46"/>
      <c r="H349" s="46"/>
      <c r="I349" s="46"/>
      <c r="J349" s="46"/>
      <c r="K349" s="6"/>
      <c r="L349" s="6"/>
      <c r="M349" s="6"/>
      <c r="N349" s="6"/>
      <c r="O349" s="11"/>
      <c r="P349" s="6"/>
    </row>
    <row r="350" spans="1:19" ht="12"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436</v>
      </c>
      <c r="C373" s="201"/>
      <c r="D373" s="201"/>
      <c r="E373" s="200" t="s">
        <v>437</v>
      </c>
      <c r="F373" s="201"/>
      <c r="G373" s="201"/>
      <c r="H373" s="201"/>
      <c r="I373" s="337" t="s">
        <v>438</v>
      </c>
      <c r="J373" s="300"/>
      <c r="K373" s="300"/>
      <c r="L373" s="336" t="s">
        <v>439</v>
      </c>
      <c r="M373" s="195"/>
      <c r="N373" s="202" t="s">
        <v>440</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436</v>
      </c>
      <c r="C375" s="294"/>
      <c r="D375" s="294"/>
      <c r="E375" s="294" t="s">
        <v>437</v>
      </c>
      <c r="F375" s="294"/>
      <c r="G375" s="294"/>
      <c r="H375" s="294"/>
      <c r="I375" s="338" t="s">
        <v>438</v>
      </c>
      <c r="J375" s="281"/>
      <c r="K375" s="281"/>
      <c r="L375" s="281" t="s">
        <v>439</v>
      </c>
      <c r="M375" s="281"/>
      <c r="N375" s="294" t="s">
        <v>440</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08" customHeight="1" x14ac:dyDescent="0.2">
      <c r="A381" s="6" t="s">
        <v>226</v>
      </c>
      <c r="B381" s="6"/>
      <c r="C381" s="6"/>
      <c r="D381" s="202" t="s">
        <v>446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2D120</v>
      </c>
      <c r="G3" s="376"/>
      <c r="H3" s="376"/>
      <c r="I3" s="376"/>
      <c r="J3" s="376"/>
      <c r="K3" s="377"/>
      <c r="L3" s="384" t="str">
        <f>DataSheet!F2</f>
        <v>Uranium Plants Initial/Interim Decommissioning: Processing Plants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447</v>
      </c>
      <c r="K9" s="158" t="s">
        <v>450</v>
      </c>
      <c r="L9" s="157" t="s">
        <v>451</v>
      </c>
      <c r="M9" s="157" t="s">
        <v>451</v>
      </c>
      <c r="N9" s="157" t="s">
        <v>452</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453</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447</v>
      </c>
      <c r="K11" s="159" t="s">
        <v>454</v>
      </c>
      <c r="L11" s="159" t="s">
        <v>451</v>
      </c>
      <c r="M11" s="159" t="s">
        <v>451</v>
      </c>
      <c r="N11" s="160" t="s">
        <v>452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453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453</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447</v>
      </c>
      <c r="K20" s="159" t="s">
        <v>455</v>
      </c>
      <c r="L20" s="159" t="s">
        <v>451</v>
      </c>
      <c r="M20" s="159" t="s">
        <v>451</v>
      </c>
      <c r="N20" s="160" t="s">
        <v>452</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447</v>
      </c>
      <c r="K21" s="159" t="s">
        <v>456</v>
      </c>
      <c r="L21" s="159" t="s">
        <v>451</v>
      </c>
      <c r="M21" s="159" t="s">
        <v>451</v>
      </c>
      <c r="N21" s="160" t="s">
        <v>452</v>
      </c>
      <c r="O21" s="34"/>
      <c r="P21" s="96"/>
      <c r="Q21" s="99" t="s">
        <v>273</v>
      </c>
      <c r="R21" s="167" t="s">
        <v>40</v>
      </c>
      <c r="S21" s="159"/>
      <c r="T21" s="159" t="s">
        <v>40</v>
      </c>
      <c r="U21" s="159" t="s">
        <v>40</v>
      </c>
      <c r="V21" s="160"/>
      <c r="W21" s="95"/>
      <c r="X21" s="159" t="s">
        <v>40</v>
      </c>
      <c r="Y21" s="159"/>
      <c r="Z21" s="159" t="s">
        <v>40</v>
      </c>
      <c r="AA21" s="159" t="s">
        <v>40</v>
      </c>
      <c r="AB21" s="160" t="s">
        <v>453</v>
      </c>
      <c r="AC21" s="98"/>
    </row>
    <row r="22" spans="1:29" x14ac:dyDescent="0.2">
      <c r="A22" s="31"/>
      <c r="B22" s="93"/>
      <c r="C22" s="87" t="s">
        <v>274</v>
      </c>
      <c r="D22" s="157" t="s">
        <v>40</v>
      </c>
      <c r="E22" s="158"/>
      <c r="F22" s="157" t="s">
        <v>40</v>
      </c>
      <c r="G22" s="157" t="s">
        <v>40</v>
      </c>
      <c r="H22" s="157"/>
      <c r="I22" s="95"/>
      <c r="J22" s="159" t="s">
        <v>447</v>
      </c>
      <c r="K22" s="159" t="s">
        <v>457</v>
      </c>
      <c r="L22" s="159" t="s">
        <v>451</v>
      </c>
      <c r="M22" s="159" t="s">
        <v>451</v>
      </c>
      <c r="N22" s="160" t="s">
        <v>452</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453</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447</v>
      </c>
      <c r="K24" s="159" t="s">
        <v>458</v>
      </c>
      <c r="L24" s="159" t="s">
        <v>451</v>
      </c>
      <c r="M24" s="159" t="s">
        <v>451</v>
      </c>
      <c r="N24" s="160" t="s">
        <v>452</v>
      </c>
      <c r="O24" s="34"/>
      <c r="P24" s="96"/>
      <c r="Q24" s="99" t="s">
        <v>279</v>
      </c>
      <c r="R24" s="167" t="s">
        <v>40</v>
      </c>
      <c r="S24" s="159"/>
      <c r="T24" s="159" t="s">
        <v>40</v>
      </c>
      <c r="U24" s="159" t="s">
        <v>40</v>
      </c>
      <c r="V24" s="160"/>
      <c r="W24" s="95"/>
      <c r="X24" s="159" t="s">
        <v>40</v>
      </c>
      <c r="Y24" s="159"/>
      <c r="Z24" s="159" t="s">
        <v>40</v>
      </c>
      <c r="AA24" s="159" t="s">
        <v>40</v>
      </c>
      <c r="AB24" s="160" t="s">
        <v>453</v>
      </c>
      <c r="AC24" s="98"/>
    </row>
    <row r="25" spans="1:29" x14ac:dyDescent="0.2">
      <c r="A25" s="31"/>
      <c r="B25" s="93"/>
      <c r="C25" s="87" t="s">
        <v>280</v>
      </c>
      <c r="D25" s="157" t="s">
        <v>40</v>
      </c>
      <c r="E25" s="158"/>
      <c r="F25" s="157" t="s">
        <v>40</v>
      </c>
      <c r="G25" s="157" t="s">
        <v>40</v>
      </c>
      <c r="H25" s="157"/>
      <c r="I25" s="95"/>
      <c r="J25" s="159" t="s">
        <v>447</v>
      </c>
      <c r="K25" s="159" t="s">
        <v>459</v>
      </c>
      <c r="L25" s="159" t="s">
        <v>451</v>
      </c>
      <c r="M25" s="159" t="s">
        <v>451</v>
      </c>
      <c r="N25" s="160" t="s">
        <v>452</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453</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447</v>
      </c>
      <c r="Y27" s="159" t="s">
        <v>470</v>
      </c>
      <c r="Z27" s="159" t="s">
        <v>451</v>
      </c>
      <c r="AA27" s="159" t="s">
        <v>451</v>
      </c>
      <c r="AB27" s="160" t="s">
        <v>452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447</v>
      </c>
      <c r="K30" s="159" t="s">
        <v>460</v>
      </c>
      <c r="L30" s="159" t="s">
        <v>451</v>
      </c>
      <c r="M30" s="159" t="s">
        <v>451</v>
      </c>
      <c r="N30" s="160" t="s">
        <v>452</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453</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453</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453</v>
      </c>
      <c r="O34" s="34"/>
      <c r="P34" s="96"/>
      <c r="Q34" s="87" t="s">
        <v>299</v>
      </c>
      <c r="R34" s="166" t="s">
        <v>40</v>
      </c>
      <c r="S34" s="159"/>
      <c r="T34" s="159" t="s">
        <v>40</v>
      </c>
      <c r="U34" s="159" t="s">
        <v>40</v>
      </c>
      <c r="V34" s="160"/>
      <c r="W34" s="95"/>
      <c r="X34" s="159" t="s">
        <v>447</v>
      </c>
      <c r="Y34" s="159" t="s">
        <v>471</v>
      </c>
      <c r="Z34" s="159" t="s">
        <v>451</v>
      </c>
      <c r="AA34" s="159" t="s">
        <v>451</v>
      </c>
      <c r="AB34" s="160" t="s">
        <v>452</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453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453</v>
      </c>
      <c r="O36" s="34"/>
      <c r="P36" s="96"/>
      <c r="Q36" s="87" t="s">
        <v>303</v>
      </c>
      <c r="R36" s="166" t="s">
        <v>40</v>
      </c>
      <c r="S36" s="159"/>
      <c r="T36" s="159" t="s">
        <v>40</v>
      </c>
      <c r="U36" s="159" t="s">
        <v>40</v>
      </c>
      <c r="V36" s="160"/>
      <c r="W36" s="95"/>
      <c r="X36" s="159" t="s">
        <v>40</v>
      </c>
      <c r="Y36" s="159"/>
      <c r="Z36" s="159" t="s">
        <v>40</v>
      </c>
      <c r="AA36" s="159" t="s">
        <v>40</v>
      </c>
      <c r="AB36" s="160" t="s">
        <v>453</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447</v>
      </c>
      <c r="K38" s="159" t="s">
        <v>461</v>
      </c>
      <c r="L38" s="159" t="s">
        <v>451</v>
      </c>
      <c r="M38" s="159" t="s">
        <v>451</v>
      </c>
      <c r="N38" s="160" t="s">
        <v>452</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447</v>
      </c>
      <c r="K39" s="159" t="s">
        <v>462</v>
      </c>
      <c r="L39" s="159" t="s">
        <v>451</v>
      </c>
      <c r="M39" s="159" t="s">
        <v>451</v>
      </c>
      <c r="N39" s="160" t="s">
        <v>452</v>
      </c>
      <c r="O39" s="34"/>
      <c r="P39" s="96"/>
      <c r="Q39" s="87" t="s">
        <v>309</v>
      </c>
      <c r="R39" s="166" t="s">
        <v>40</v>
      </c>
      <c r="S39" s="159"/>
      <c r="T39" s="159" t="s">
        <v>40</v>
      </c>
      <c r="U39" s="159" t="s">
        <v>40</v>
      </c>
      <c r="V39" s="160"/>
      <c r="W39" s="95"/>
      <c r="X39" s="159" t="s">
        <v>40</v>
      </c>
      <c r="Y39" s="159"/>
      <c r="Z39" s="159" t="s">
        <v>40</v>
      </c>
      <c r="AA39" s="159" t="s">
        <v>40</v>
      </c>
      <c r="AB39" s="160" t="s">
        <v>453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453</v>
      </c>
      <c r="O40" s="34"/>
      <c r="P40" s="96"/>
      <c r="Q40" s="87" t="s">
        <v>311</v>
      </c>
      <c r="R40" s="166" t="s">
        <v>40</v>
      </c>
      <c r="S40" s="159"/>
      <c r="T40" s="159" t="s">
        <v>40</v>
      </c>
      <c r="U40" s="159" t="s">
        <v>40</v>
      </c>
      <c r="V40" s="160"/>
      <c r="W40" s="95"/>
      <c r="X40" s="159" t="s">
        <v>447</v>
      </c>
      <c r="Y40" s="159" t="s">
        <v>472</v>
      </c>
      <c r="Z40" s="159" t="s">
        <v>451</v>
      </c>
      <c r="AA40" s="159" t="s">
        <v>451</v>
      </c>
      <c r="AB40" s="160" t="s">
        <v>452</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453</v>
      </c>
      <c r="O41" s="34"/>
      <c r="P41" s="96"/>
      <c r="Q41" s="87" t="s">
        <v>313</v>
      </c>
      <c r="R41" s="166" t="s">
        <v>40</v>
      </c>
      <c r="S41" s="159"/>
      <c r="T41" s="159" t="s">
        <v>40</v>
      </c>
      <c r="U41" s="159" t="s">
        <v>40</v>
      </c>
      <c r="V41" s="160"/>
      <c r="W41" s="95"/>
      <c r="X41" s="159" t="s">
        <v>447</v>
      </c>
      <c r="Y41" s="159" t="s">
        <v>473</v>
      </c>
      <c r="Z41" s="159" t="s">
        <v>451</v>
      </c>
      <c r="AA41" s="159" t="s">
        <v>451</v>
      </c>
      <c r="AB41" s="160" t="s">
        <v>452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447</v>
      </c>
      <c r="Y42" s="159" t="s">
        <v>474</v>
      </c>
      <c r="Z42" s="159" t="s">
        <v>451</v>
      </c>
      <c r="AA42" s="159" t="s">
        <v>451</v>
      </c>
      <c r="AB42" s="160" t="s">
        <v>452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447</v>
      </c>
      <c r="Y43" s="159" t="s">
        <v>475</v>
      </c>
      <c r="Z43" s="159" t="s">
        <v>451</v>
      </c>
      <c r="AA43" s="159" t="s">
        <v>451</v>
      </c>
      <c r="AB43" s="160" t="s">
        <v>452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447</v>
      </c>
      <c r="Y44" s="159" t="s">
        <v>476</v>
      </c>
      <c r="Z44" s="159" t="s">
        <v>451</v>
      </c>
      <c r="AA44" s="159" t="s">
        <v>451</v>
      </c>
      <c r="AB44" s="160" t="s">
        <v>452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453</v>
      </c>
      <c r="O46" s="34"/>
      <c r="P46" s="96"/>
      <c r="Q46" s="87" t="s">
        <v>323</v>
      </c>
      <c r="R46" s="166" t="s">
        <v>40</v>
      </c>
      <c r="S46" s="159"/>
      <c r="T46" s="159" t="s">
        <v>40</v>
      </c>
      <c r="U46" s="159" t="s">
        <v>40</v>
      </c>
      <c r="V46" s="160"/>
      <c r="W46" s="95"/>
      <c r="X46" s="159" t="s">
        <v>447</v>
      </c>
      <c r="Y46" s="159" t="s">
        <v>477</v>
      </c>
      <c r="Z46" s="159" t="s">
        <v>451</v>
      </c>
      <c r="AA46" s="159" t="s">
        <v>451</v>
      </c>
      <c r="AB46" s="160" t="s">
        <v>452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447</v>
      </c>
      <c r="Y47" s="159" t="s">
        <v>478</v>
      </c>
      <c r="Z47" s="159" t="s">
        <v>451</v>
      </c>
      <c r="AA47" s="159" t="s">
        <v>451</v>
      </c>
      <c r="AB47" s="160" t="s">
        <v>452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453</v>
      </c>
      <c r="O48" s="34"/>
      <c r="P48" s="96"/>
      <c r="Q48" s="87" t="s">
        <v>327</v>
      </c>
      <c r="R48" s="166" t="s">
        <v>40</v>
      </c>
      <c r="S48" s="159"/>
      <c r="T48" s="159" t="s">
        <v>40</v>
      </c>
      <c r="U48" s="159" t="s">
        <v>40</v>
      </c>
      <c r="V48" s="160"/>
      <c r="W48" s="95"/>
      <c r="X48" s="159" t="s">
        <v>447</v>
      </c>
      <c r="Y48" s="159" t="s">
        <v>479</v>
      </c>
      <c r="Z48" s="159" t="s">
        <v>451</v>
      </c>
      <c r="AA48" s="159" t="s">
        <v>451</v>
      </c>
      <c r="AB48" s="160" t="s">
        <v>452</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447</v>
      </c>
      <c r="Y49" s="159" t="s">
        <v>480</v>
      </c>
      <c r="Z49" s="159" t="s">
        <v>451</v>
      </c>
      <c r="AA49" s="159" t="s">
        <v>451</v>
      </c>
      <c r="AB49" s="160" t="s">
        <v>452</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453</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447</v>
      </c>
      <c r="Y51" s="159" t="s">
        <v>481</v>
      </c>
      <c r="Z51" s="159" t="s">
        <v>451</v>
      </c>
      <c r="AA51" s="159" t="s">
        <v>451</v>
      </c>
      <c r="AB51" s="160" t="s">
        <v>452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453</v>
      </c>
      <c r="O53" s="34"/>
      <c r="P53" s="96"/>
      <c r="Q53" s="87" t="s">
        <v>337</v>
      </c>
      <c r="R53" s="166" t="s">
        <v>40</v>
      </c>
      <c r="S53" s="159"/>
      <c r="T53" s="159" t="s">
        <v>40</v>
      </c>
      <c r="U53" s="159" t="s">
        <v>40</v>
      </c>
      <c r="V53" s="160"/>
      <c r="W53" s="95"/>
      <c r="X53" s="159" t="s">
        <v>40</v>
      </c>
      <c r="Y53" s="159"/>
      <c r="Z53" s="159" t="s">
        <v>40</v>
      </c>
      <c r="AA53" s="159" t="s">
        <v>40</v>
      </c>
      <c r="AB53" s="160" t="s">
        <v>453</v>
      </c>
      <c r="AC53" s="98"/>
      <c r="AD53" s="28"/>
    </row>
    <row r="54" spans="1:30" x14ac:dyDescent="0.2">
      <c r="A54" s="31"/>
      <c r="B54" s="93"/>
      <c r="C54" s="87" t="s">
        <v>338</v>
      </c>
      <c r="D54" s="157" t="s">
        <v>40</v>
      </c>
      <c r="E54" s="158"/>
      <c r="F54" s="157" t="s">
        <v>40</v>
      </c>
      <c r="G54" s="157" t="s">
        <v>40</v>
      </c>
      <c r="H54" s="157"/>
      <c r="I54" s="95"/>
      <c r="J54" s="159" t="s">
        <v>447</v>
      </c>
      <c r="K54" s="159" t="s">
        <v>463</v>
      </c>
      <c r="L54" s="159" t="s">
        <v>451</v>
      </c>
      <c r="M54" s="159" t="s">
        <v>451</v>
      </c>
      <c r="N54" s="160" t="s">
        <v>452</v>
      </c>
      <c r="O54" s="34"/>
      <c r="P54" s="96"/>
      <c r="Q54" s="87" t="s">
        <v>339</v>
      </c>
      <c r="R54" s="166" t="s">
        <v>40</v>
      </c>
      <c r="S54" s="159"/>
      <c r="T54" s="159" t="s">
        <v>40</v>
      </c>
      <c r="U54" s="159" t="s">
        <v>40</v>
      </c>
      <c r="V54" s="160"/>
      <c r="W54" s="95"/>
      <c r="X54" s="159" t="s">
        <v>447</v>
      </c>
      <c r="Y54" s="159" t="s">
        <v>482</v>
      </c>
      <c r="Z54" s="159" t="s">
        <v>451</v>
      </c>
      <c r="AA54" s="159" t="s">
        <v>451</v>
      </c>
      <c r="AB54" s="160" t="s">
        <v>452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453</v>
      </c>
      <c r="O55" s="34"/>
      <c r="P55" s="96"/>
      <c r="Q55" s="87" t="s">
        <v>341</v>
      </c>
      <c r="R55" s="166" t="s">
        <v>40</v>
      </c>
      <c r="S55" s="159"/>
      <c r="T55" s="159" t="s">
        <v>40</v>
      </c>
      <c r="U55" s="159" t="s">
        <v>40</v>
      </c>
      <c r="V55" s="160"/>
      <c r="W55" s="95"/>
      <c r="X55" s="159" t="s">
        <v>40</v>
      </c>
      <c r="Y55" s="159"/>
      <c r="Z55" s="159" t="s">
        <v>40</v>
      </c>
      <c r="AA55" s="159" t="s">
        <v>40</v>
      </c>
      <c r="AB55" s="160" t="s">
        <v>453</v>
      </c>
      <c r="AC55" s="98"/>
      <c r="AD55" s="28"/>
    </row>
    <row r="56" spans="1:30" x14ac:dyDescent="0.2">
      <c r="A56" s="31"/>
      <c r="B56" s="93"/>
      <c r="C56" s="87" t="s">
        <v>342</v>
      </c>
      <c r="D56" s="157" t="s">
        <v>40</v>
      </c>
      <c r="E56" s="158"/>
      <c r="F56" s="157" t="s">
        <v>40</v>
      </c>
      <c r="G56" s="157" t="s">
        <v>40</v>
      </c>
      <c r="H56" s="157"/>
      <c r="I56" s="95"/>
      <c r="J56" s="159" t="s">
        <v>447</v>
      </c>
      <c r="K56" s="159" t="s">
        <v>464</v>
      </c>
      <c r="L56" s="159" t="s">
        <v>451</v>
      </c>
      <c r="M56" s="159" t="s">
        <v>451</v>
      </c>
      <c r="N56" s="160" t="s">
        <v>452</v>
      </c>
      <c r="O56" s="34"/>
      <c r="P56" s="96"/>
      <c r="Q56" s="87" t="s">
        <v>343</v>
      </c>
      <c r="R56" s="166" t="s">
        <v>40</v>
      </c>
      <c r="S56" s="159"/>
      <c r="T56" s="159" t="s">
        <v>40</v>
      </c>
      <c r="U56" s="159" t="s">
        <v>40</v>
      </c>
      <c r="V56" s="160"/>
      <c r="W56" s="95"/>
      <c r="X56" s="159" t="s">
        <v>447</v>
      </c>
      <c r="Y56" s="159" t="s">
        <v>483</v>
      </c>
      <c r="Z56" s="159" t="s">
        <v>451</v>
      </c>
      <c r="AA56" s="159" t="s">
        <v>451</v>
      </c>
      <c r="AB56" s="160" t="s">
        <v>452</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453</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453</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447</v>
      </c>
      <c r="K60" s="159" t="s">
        <v>465</v>
      </c>
      <c r="L60" s="159" t="s">
        <v>451</v>
      </c>
      <c r="M60" s="159" t="s">
        <v>451</v>
      </c>
      <c r="N60" s="160" t="s">
        <v>452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447</v>
      </c>
      <c r="K62" s="159" t="s">
        <v>466</v>
      </c>
      <c r="L62" s="159" t="s">
        <v>451</v>
      </c>
      <c r="M62" s="159" t="s">
        <v>451</v>
      </c>
      <c r="N62" s="160" t="s">
        <v>452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447</v>
      </c>
      <c r="K64" s="159" t="s">
        <v>467</v>
      </c>
      <c r="L64" s="159" t="s">
        <v>451</v>
      </c>
      <c r="M64" s="159" t="s">
        <v>451</v>
      </c>
      <c r="N64" s="160" t="s">
        <v>452</v>
      </c>
      <c r="O64" s="34"/>
      <c r="P64" s="96"/>
      <c r="Q64" s="87" t="s">
        <v>387</v>
      </c>
      <c r="R64" s="166" t="s">
        <v>40</v>
      </c>
      <c r="S64" s="177"/>
      <c r="T64" s="159" t="s">
        <v>40</v>
      </c>
      <c r="U64" s="159" t="s">
        <v>40</v>
      </c>
      <c r="V64" s="160"/>
      <c r="W64" s="100"/>
      <c r="X64" s="177" t="s">
        <v>447</v>
      </c>
      <c r="Y64" s="159" t="s">
        <v>484</v>
      </c>
      <c r="Z64" s="159" t="s">
        <v>451</v>
      </c>
      <c r="AA64" s="159" t="s">
        <v>451</v>
      </c>
      <c r="AB64" s="160" t="s">
        <v>452</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453</v>
      </c>
      <c r="O65" s="34"/>
      <c r="P65" s="96"/>
      <c r="Q65" s="87" t="s">
        <v>388</v>
      </c>
      <c r="R65" s="166" t="s">
        <v>40</v>
      </c>
      <c r="S65" s="177"/>
      <c r="T65" s="159" t="s">
        <v>40</v>
      </c>
      <c r="U65" s="159" t="s">
        <v>40</v>
      </c>
      <c r="V65" s="160"/>
      <c r="W65" s="100"/>
      <c r="X65" s="177" t="s">
        <v>447</v>
      </c>
      <c r="Y65" s="159" t="s">
        <v>485</v>
      </c>
      <c r="Z65" s="159" t="s">
        <v>451</v>
      </c>
      <c r="AA65" s="159" t="s">
        <v>451</v>
      </c>
      <c r="AB65" s="160" t="s">
        <v>452</v>
      </c>
      <c r="AC65" s="101"/>
      <c r="AD65" s="28"/>
    </row>
    <row r="66" spans="1:32" ht="12" x14ac:dyDescent="0.25">
      <c r="A66" s="31"/>
      <c r="B66" s="93"/>
      <c r="C66" s="87" t="s">
        <v>360</v>
      </c>
      <c r="D66" s="157" t="s">
        <v>40</v>
      </c>
      <c r="E66" s="158"/>
      <c r="F66" s="157" t="s">
        <v>40</v>
      </c>
      <c r="G66" s="157" t="s">
        <v>40</v>
      </c>
      <c r="H66" s="157"/>
      <c r="I66" s="95"/>
      <c r="J66" s="159" t="s">
        <v>447</v>
      </c>
      <c r="K66" s="159" t="s">
        <v>468</v>
      </c>
      <c r="L66" s="159" t="s">
        <v>451</v>
      </c>
      <c r="M66" s="159" t="s">
        <v>451</v>
      </c>
      <c r="N66" s="160" t="s">
        <v>452</v>
      </c>
      <c r="O66" s="34"/>
      <c r="P66" s="96"/>
      <c r="Q66" s="102" t="s">
        <v>361</v>
      </c>
      <c r="R66" s="141"/>
      <c r="S66" s="143">
        <v>0</v>
      </c>
      <c r="T66" s="103"/>
      <c r="U66" s="103"/>
      <c r="V66" s="103" t="s">
        <v>487</v>
      </c>
      <c r="W66" s="104"/>
      <c r="X66" s="103"/>
      <c r="Y66" s="143">
        <v>3.9154736003200005E-2</v>
      </c>
      <c r="Z66" s="103"/>
      <c r="AA66" s="103"/>
      <c r="AB66" s="103" t="s">
        <v>487</v>
      </c>
      <c r="AC66" s="105"/>
      <c r="AD66" s="35"/>
      <c r="AE66" s="36"/>
    </row>
    <row r="67" spans="1:32" ht="12" x14ac:dyDescent="0.25">
      <c r="A67" s="31"/>
      <c r="B67" s="106"/>
      <c r="C67" s="107" t="s">
        <v>362</v>
      </c>
      <c r="D67" s="161" t="s">
        <v>40</v>
      </c>
      <c r="E67" s="162"/>
      <c r="F67" s="163" t="s">
        <v>40</v>
      </c>
      <c r="G67" s="163" t="s">
        <v>40</v>
      </c>
      <c r="H67" s="163"/>
      <c r="I67" s="108"/>
      <c r="J67" s="164" t="s">
        <v>447</v>
      </c>
      <c r="K67" s="164" t="s">
        <v>469</v>
      </c>
      <c r="L67" s="164" t="s">
        <v>451</v>
      </c>
      <c r="M67" s="164" t="s">
        <v>451</v>
      </c>
      <c r="N67" s="165" t="s">
        <v>452</v>
      </c>
      <c r="O67" s="109"/>
      <c r="P67" s="110"/>
      <c r="Q67" s="111" t="s">
        <v>363</v>
      </c>
      <c r="R67" s="142"/>
      <c r="S67" s="144">
        <v>0</v>
      </c>
      <c r="T67" s="112"/>
      <c r="U67" s="112"/>
      <c r="V67" s="112" t="s">
        <v>487</v>
      </c>
      <c r="W67" s="113"/>
      <c r="X67" s="114"/>
      <c r="Y67" s="144">
        <v>0.25024392399680001</v>
      </c>
      <c r="Z67" s="112"/>
      <c r="AA67" s="112"/>
      <c r="AB67" s="112" t="s">
        <v>487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F5F80D54-9144-4EF5-9F1B-5892AA2B11F1}"/>
</file>

<file path=customXml/itemProps3.xml><?xml version="1.0" encoding="utf-8"?>
<ds:datastoreItem xmlns:ds="http://schemas.openxmlformats.org/officeDocument/2006/customXml" ds:itemID="{3CB84398-7728-4B21-9F70-9EEE903E73E2}"/>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44efffea-532d-49de-b8a6-c80de009091c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3e39103a-5b71-4db5-bea0-d0716a84f61b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2026-04-14T10:53:18Z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749300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