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<sst xmlns="http://schemas.openxmlformats.org/spreadsheetml/2006/main" count="1293" uniqueCount="513">
  <si>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</si>
  <si>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</si>
  <si>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</si>
  <si>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</si>
  <si>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</si>
  <si>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</si>
  <si>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</si>
  <si>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</si>
  <si>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</si>
  <si>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</si>
  <si>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</si>
  <si>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</si>
  <si>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</si>
  <si>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</si>
  <si>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</si>
  <si>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</si>
  <si>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</si>
  <si>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</si>
  <si>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</si>
  <si>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</si>
  <si>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</si>
  <si>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</si>
  <si>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</si>
  <si>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</si>
  <si>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</si>
  <si>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</si>
  <si>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</si>
  <si>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</si>
  <si>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</si>
  <si>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</si>
  <si>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</si>
  <si>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</si>
  <si>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</si>
  <si>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</si>
  <si>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</si>
  <si>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</si>
  <si>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</si>
  <si>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</si>
  <si>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</si>
  <si>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</si>
  <si>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</si>
  <si>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</si>
  <si>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</si>
  <si>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</si>
  <si>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</si>
  <si>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</si>
  <si>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</si>
  <si>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</si>
  <si>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</si>
  <si>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</si>
  <si>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</si>
  <si>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</si>
  <si>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</si>
  <si>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</si>
  <si>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</si>
  <si>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</si>
  <si>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</si>
  <si>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</si>
  <si>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</si>
  <si>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</si>
  <si>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</si>
  <si>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</si>
  <si>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</si>
  <si>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</si>
  <si>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</si>
  <si>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</si>
  <si>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</si>
  <si>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</si>
  <si>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</si>
  <si>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</si>
  <si>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</si>
  <si>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</si>
  <si>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</si>
  <si>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</si>
  <si>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</si>
  <si>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</si>
  <si>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</si>
  <si>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</si>
  <si>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</si>
  <si>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</si>
  <si>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</si>
  <si>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</si>
  <si>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</si>
  <si>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</si>
  <si>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</si>
  <si>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</si>
  <si>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</si>
  <si>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</si>
  <si>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</si>
  <si>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</si>
  <si>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</si>
  <si>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</si>
  <si>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</si>
  <si>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</si>
  <si>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</si>
  <si>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</si>
  <si>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</si>
  <si>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</si>
  <si>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</si>
  <si>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</si>
  <si>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</si>
  <si>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</si>
  <si>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</si>
  <si>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</si>
  <si>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</si>
  <si>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</si>
  <si>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</si>
  <si>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</si>
  <si>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</si>
  <si>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</si>
  <si>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</si>
  <si>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</si>
  <si>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</si>
  <si>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</si>
  <si>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</si>
  <si>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</si>
  <si>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</si>
  <si>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</si>
  <si>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</si>
  <si>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</si>
  <si>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</si>
  <si>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</si>
  <si>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</si>
  <si>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</si>
  <si>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</si>
  <si>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</si>
  <si>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</si>
  <si>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</si>
  <si>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</si>
  <si>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</si>
  <si>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</si>
  <si>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</si>
  <si>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</si>
  <si>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</si>
  <si>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</si>
  <si>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</si>
  <si>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</si>
  <si>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</si>
  <si>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</si>
  <si>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</si>
  <si>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</si>
  <si>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</si>
  <si>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</si>
  <si>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</si>
  <si>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</si>
  <si>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</si>
  <si>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</si>
  <si>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</si>
  <si>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</si>
  <si>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</si>
  <si>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</si>
  <si>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</si>
  <si>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</si>
  <si>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</si>
  <si>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</si>
  <si>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</si>
  <si>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</si>
  <si>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</si>
  <si>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</si>
  <si>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</si>
  <si>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</si>
  <si>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</si>
  <si>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</si>
  <si>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</si>
  <si>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</si>
  <si>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</si>
  <si>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</si>
  <si>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</si>
  <si>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</si>
  <si>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</si>
  <si>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</si>
  <si>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</si>
  <si>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</si>
  <si>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</si>
  <si>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</si>
  <si>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</si>
  <si>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</si>
  <si>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</si>
  <si>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</si>
  <si>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</si>
  <si>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</si>
  <si>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</si>
  <si>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</si>
  <si>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</si>
  <si>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</si>
  <si>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</si>
  <si>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</si>
  <si>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</si>
  <si>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</si>
  <si>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</si>
  <si>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</si>
  <si>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</si>
  <si>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</si>
  <si>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</si>
  <si>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</si>
  <si>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</si>
  <si>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</si>
  <si>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</si>
  <si>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</si>
  <si>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</si>
  <si>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</si>
  <si>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</si>
  <si>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</si>
  <si>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</si>
  <si>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</si>
  <si>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</si>
  <si>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</si>
  <si>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</si>
  <si>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</si>
  <si>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</si>
  <si>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</si>
  <si>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</si>
  <si>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</si>
  <si>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</si>
  <si>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</si>
  <si>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</si>
  <si>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</si>
  <si>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</si>
  <si>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</si>
  <si>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</si>
  <si>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</si>
  <si>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</si>
  <si>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</si>
  <si>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</si>
  <si>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</si>
  <si>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</si>
  <si>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</si>
  <si>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</si>
  <si>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</si>
  <si>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</si>
  <si>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</si>
  <si>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</si>
  <si>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</si>
  <si>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</si>
  <si>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</si>
  <si>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</si>
  <si>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</si>
  <si>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</si>
  <si>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</si>
  <si>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</si>
  <si>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</si>
  <si>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</si>
  <si>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</si>
  <si>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</si>
  <si>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</si>
  <si>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</si>
  <si>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</si>
  <si>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</si>
  <si>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</si>
  <si>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</si>
  <si>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</si>
  <si>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</si>
  <si>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</si>
  <si>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</si>
  <si>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</si>
  <si>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</si>
  <si>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</si>
  <si>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</si>
  <si>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</si>
  <si>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</si>
  <si>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</si>
  <si>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</si>
  <si>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</si>
  <si>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</si>
  <si>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</si>
  <si>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</si>
  <si>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</si>
  <si>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</si>
  <si>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</si>
  <si>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</si>
  <si>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</si>
  <si>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</si>
  <si>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</si>
  <si>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</si>
  <si>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</si>
  <si>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</si>
  <si>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</si>
  <si>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</si>
  <si>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</si>
  <si>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</si>
  <si>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</si>
  <si>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</si>
  <si>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</si>
  <si>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</si>
  <si>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</si>
  <si>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</si>
  <si>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</si>
  <si>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</si>
  <si>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</si>
  <si>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</si>
  <si>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</si>
  <si>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</si>
  <si>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</si>
  <si>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</si>
  <si>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</si>
  <si>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</si>
  <si>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</si>
  <si>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</si>
  <si>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</si>
  <si>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</si>
  <si>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</si>
  <si>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</si>
  <si>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</si>
  <si>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</si>
  <si>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</si>
  <si>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</si>
  <si>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</si>
  <si>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</si>
  <si>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</si>
  <si>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</si>
  <si>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</si>
  <si>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</si>
  <si>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</si>
  <si>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</si>
  <si>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</si>
  <si>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</si>
  <si>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</si>
  <si>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</si>
  <si>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</si>
  <si>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</si>
  <si>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</si>
  <si>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</si>
  <si>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</si>
  <si>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</si>
  <si>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</si>
  <si>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</si>
  <si>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</si>
  <si>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</si>
  <si>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</si>
  <si>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</si>
  <si>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</si>
  <si>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</si>
  <si>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</si>
  <si>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</si>
  <si>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</si>
  <si>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</si>
  <si>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</si>
  <si>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</si>
  <si>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</si>
  <si>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</si>
  <si>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</si>
  <si>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</si>
  <si>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</si>
  <si>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</si>
  <si>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</si>
  <si>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</si>
  <si>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</si>
  <si>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</si>
  <si>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</si>
  <si>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</si>
  <si>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</si>
  <si>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</si>
  <si>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</si>
  <si>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</si>
  <si>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</si>
  <si>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</si>
  <si>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</si>
  <si>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</si>
  <si>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</si>
  <si>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</si>
  <si>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</si>
  <si>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</si>
  <si>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</si>
  <si>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</si>
  <si>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</si>
  <si>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</si>
  <si>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</si>
  <si>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</si>
  <si>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</si>
  <si>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</si>
  <si>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</si>
  <si>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</si>
  <si>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</si>
  <si>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</si>
  <si>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</si>
  <si>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</si>
  <si>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</si>
  <si>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</si>
  <si>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</si>
  <si>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</si>
  <si>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</si>
  <si>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</si>
  <si>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</si>
  <si>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</si>
  <si>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</si>
  <si>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</si>
  <si>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</si>
  <si>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</si>
  <si>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</si>
  <si>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</si>
  <si>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</si>
  <si>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</si>
  <si>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</si>
  <si>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</si>
  <si>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2D124</t>
  </si>
  <si>
    <t>Miscellaneous Plants Final Decommissioning: Product Stores</t>
  </si>
  <si>
    <t>Nuclear Decommissioning Authority</t>
  </si>
  <si>
    <t>Sellafield Ltd</t>
  </si>
  <si>
    <t>LLW</t>
  </si>
  <si>
    <t>Arisings are in line with current decommissioning programmes and strategy.</t>
  </si>
  <si>
    <t>Demolition of waste stores and associated facilities.</t>
  </si>
  <si>
    <t>Building structural materials and miscellaneous soft waste i.e. rubber/PVC/paper. Most items size reduced in-situ. Some large items may be present.</t>
  </si>
  <si>
    <t xml:space="preserve">Although there are no firm plans in place, based on current experience we have assumed the treatment methods set out in the table for the purposes of the 2025 UK Inventory. Where no treatment is required this is assumed to be suitable for landfill
</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</si>
  <si>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</si>
  <si>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Yes</t>
  </si>
  <si>
    <t>Neutral</t>
  </si>
  <si>
    <t>Concrete, bricks and blockwork (75.5%), mild steel (22.5%), fibreglass (0.45%), wood (0.1%), glass (0.05%), plastic (1%), rubber (0.2%), cellulose (0.1%), others (0.1%). Percentages are by volume.</t>
  </si>
  <si>
    <t>TR</t>
  </si>
  <si>
    <t>The most commonly used stainless steel is 304L.</t>
  </si>
  <si>
    <t>= 22.5</t>
  </si>
  <si>
    <t>= 0</t>
  </si>
  <si>
    <t>= 0.05</t>
  </si>
  <si>
    <t>= 0.20</t>
  </si>
  <si>
    <t>= 0.10</t>
  </si>
  <si>
    <t>= 0.75</t>
  </si>
  <si>
    <t>= 0.25</t>
  </si>
  <si>
    <t>P</t>
  </si>
  <si>
    <t>&lt; 75.5</t>
  </si>
  <si>
    <t>~ 0.50</t>
  </si>
  <si>
    <t>Asbestos is not expected to be present in this waste stream.</t>
  </si>
  <si>
    <t>Some sheet metal present (~30%), bulk metal (70%).</t>
  </si>
  <si>
    <t>NE</t>
  </si>
  <si>
    <t>Off-site</t>
  </si>
  <si>
    <t>= 22.0</t>
  </si>
  <si>
    <t>= 78.0</t>
  </si>
  <si>
    <t>1.4.2025 - 31.3.2060</t>
  </si>
  <si>
    <t>1.4.2060 - 31.3.2061</t>
  </si>
  <si>
    <t>~ 29.0</t>
  </si>
  <si>
    <t>0.50</t>
  </si>
  <si>
    <t>4.00</t>
  </si>
  <si>
    <t>1.4.2070 - 31.3.2073</t>
  </si>
  <si>
    <t>~ 303.0</t>
  </si>
  <si>
    <t>1.4.2075 - 31.3.2081</t>
  </si>
  <si>
    <t>~ 703.0</t>
  </si>
  <si>
    <t>1.4.2089 - 31.3.2093</t>
  </si>
  <si>
    <t>~ 627.0</t>
  </si>
  <si>
    <t>1.4.2093 - 31.3.2096</t>
  </si>
  <si>
    <t>~ 731.0</t>
  </si>
  <si>
    <t>1.4.2096 - 31.3.2100</t>
  </si>
  <si>
    <t>~ 1499.0</t>
  </si>
  <si>
    <t>1.4.2100 - 31.3.2101</t>
  </si>
  <si>
    <t>~ 131.0</t>
  </si>
  <si>
    <t>1.4.2102 - 31.3.2105</t>
  </si>
  <si>
    <t>1.4.2113 - 31.3.2117</t>
  </si>
  <si>
    <t>~ 2507.0</t>
  </si>
  <si>
    <t>1.4.2117 - 31.3.2120</t>
  </si>
  <si>
    <t>~ 247.0</t>
  </si>
  <si>
    <t>1.4.2120 - 31.3.2121</t>
  </si>
  <si>
    <t>~ 313.0</t>
  </si>
  <si>
    <t>= 1.5</t>
  </si>
  <si>
    <t>= 1.4</t>
  </si>
  <si>
    <t>Landfill</t>
  </si>
  <si>
    <t>Recycled / reused</t>
  </si>
  <si>
    <t>~ 39.0</t>
  </si>
  <si>
    <t>AMBER</t>
  </si>
  <si>
    <t>Potential to recycle active concrete as part of site closure options is currently under consideration.</t>
  </si>
  <si>
    <t>The chemical form of tritium has not been determined.</t>
  </si>
  <si>
    <t>The chemical form of carbon-14 has not been determined.</t>
  </si>
  <si>
    <t>Chlorine-36 is not expected to be present in significant quantity.</t>
  </si>
  <si>
    <t>Selenium is not expected to be present in significant quantity.</t>
  </si>
  <si>
    <t>The chemical form of technetium has not been determined.</t>
  </si>
  <si>
    <t>The chemical form of iodine has not been determined.</t>
  </si>
  <si>
    <t>Radium is not expected to be present in significant quantity.</t>
  </si>
  <si>
    <t>Thorium is not expected to be present in significant quantity.</t>
  </si>
  <si>
    <t>The chemical form of uranium has not been determined.</t>
  </si>
  <si>
    <t>The chemical form of neptunium has not been determined.</t>
  </si>
  <si>
    <t>The chemical form of plutonium has not been determined.</t>
  </si>
  <si>
    <t>Density stated is average for raw LLW from final decommissioning at the workface.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</si>
  <si>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</si>
  <si>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</si>
  <si>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</si>
  <si>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1.0</t>
  </si>
  <si>
    <t>17 01 01</t>
  </si>
  <si>
    <t>2.49E-11</t>
  </si>
  <si>
    <t>C</t>
  </si>
  <si>
    <t>2</t>
  </si>
  <si>
    <t>8</t>
  </si>
  <si>
    <t>8.97E-11</t>
  </si>
  <si>
    <t>2.15E-14</t>
  </si>
  <si>
    <t>3.34E-12</t>
  </si>
  <si>
    <t>5.67E-11</t>
  </si>
  <si>
    <t>2.12E-11</t>
  </si>
  <si>
    <t>1.41E-08</t>
  </si>
  <si>
    <t>3.75E-14</t>
  </si>
  <si>
    <t>4.17E-11</t>
  </si>
  <si>
    <t>2.37E-10</t>
  </si>
  <si>
    <t>4.71E-14</t>
  </si>
  <si>
    <t>4.66E-10</t>
  </si>
  <si>
    <t>7.79E-08</t>
  </si>
  <si>
    <t>1.75E-10</t>
  </si>
  <si>
    <t>2.95E-12</t>
  </si>
  <si>
    <t>1.19E-11</t>
  </si>
  <si>
    <t>9.36E-14</t>
  </si>
  <si>
    <t>1.45E-11</t>
  </si>
  <si>
    <t>2.38E-12</t>
  </si>
  <si>
    <t>1.01E-11</t>
  </si>
  <si>
    <t>3.51E-13</t>
  </si>
  <si>
    <t>1.40E-11</t>
  </si>
  <si>
    <t>7.35E-12</t>
  </si>
  <si>
    <t>8.50E-11</t>
  </si>
  <si>
    <t>1.32E-09</t>
  </si>
  <si>
    <t>2.23E-10</t>
  </si>
  <si>
    <t>5.09E-09</t>
  </si>
  <si>
    <t>2.80E-17</t>
  </si>
  <si>
    <t>1.12E-10</t>
  </si>
  <si>
    <t>2.19E-14</t>
  </si>
  <si>
    <t>2.44E-13</t>
  </si>
  <si>
    <t>1.48E-11</t>
  </si>
  <si>
    <t>9.54E-13</t>
  </si>
  <si>
    <t>1.33E-10</t>
  </si>
  <si>
    <t>Sellafield</t>
  </si>
  <si>
    <t>7717.0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</si>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</sst>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425</v>
      </c>
      <c r="E15" s="254"/>
      <c r="F15" s="254"/>
      <c r="G15" s="254"/>
      <c r="H15" s="255"/>
      <c r="I15" s="251" t="s">
        <v>410</v>
      </c>
      <c r="J15" s="252"/>
      <c r="K15" s="181"/>
      <c r="L15" s="307"/>
      <c r="N15" s="192"/>
      <c r="O15" s="182"/>
      <c r="P15" s="172"/>
    </row>
    <row r="16" spans="1:19" s="6" customFormat="1" ht="12.75" customHeight="1" x14ac:dyDescent="0.25">
      <c r="A16" s="254"/>
      <c r="B16" s="254"/>
      <c r="C16" s="9"/>
      <c r="D16" s="253" t="s">
        <v>426</v>
      </c>
      <c r="E16" s="254"/>
      <c r="F16" s="254"/>
      <c r="G16" s="254"/>
      <c r="H16" s="255"/>
      <c r="I16" s="251" t="s">
        <v>427</v>
      </c>
      <c r="J16" s="252"/>
      <c r="N16" s="192"/>
      <c r="O16" s="182"/>
      <c r="P16" s="172"/>
    </row>
    <row r="17" spans="1:16" s="6" customFormat="1" ht="12.75" customHeight="1" x14ac:dyDescent="0.25">
      <c r="A17" s="254"/>
      <c r="B17" s="254"/>
      <c r="C17" s="9"/>
      <c r="D17" s="253" t="s">
        <v>430</v>
      </c>
      <c r="E17" s="254"/>
      <c r="F17" s="254"/>
      <c r="G17" s="254"/>
      <c r="H17" s="255"/>
      <c r="I17" s="251" t="s">
        <v>431</v>
      </c>
      <c r="J17" s="252"/>
      <c r="N17" s="192"/>
      <c r="O17" s="182"/>
      <c r="P17" s="172"/>
    </row>
    <row r="18" spans="1:16" s="6" customFormat="1" ht="12.75" customHeight="1" x14ac:dyDescent="0.25">
      <c r="A18" s="254"/>
      <c r="B18" s="254"/>
      <c r="C18" s="9"/>
      <c r="D18" s="253" t="s">
        <v>432</v>
      </c>
      <c r="E18" s="254"/>
      <c r="F18" s="254"/>
      <c r="G18" s="254"/>
      <c r="H18" s="255"/>
      <c r="I18" s="251" t="s">
        <v>433</v>
      </c>
      <c r="J18" s="252"/>
      <c r="N18" s="181"/>
      <c r="O18" s="182"/>
      <c r="P18" s="172"/>
    </row>
    <row r="19" spans="1:16" s="6" customFormat="1" ht="12.75" customHeight="1" x14ac:dyDescent="0.25">
      <c r="A19" s="254"/>
      <c r="B19" s="254"/>
      <c r="C19" s="9"/>
      <c r="D19" s="253" t="s">
        <v>434</v>
      </c>
      <c r="E19" s="254"/>
      <c r="F19" s="254"/>
      <c r="G19" s="254"/>
      <c r="H19" s="255"/>
      <c r="I19" s="251" t="s">
        <v>435</v>
      </c>
      <c r="J19" s="252"/>
      <c r="N19" s="181"/>
      <c r="O19" s="182"/>
      <c r="P19" s="172"/>
    </row>
    <row r="20" spans="1:16" s="6" customFormat="1" ht="12.75" customHeight="1" x14ac:dyDescent="0.25">
      <c r="A20" s="254"/>
      <c r="B20" s="254"/>
      <c r="C20" s="9"/>
      <c r="D20" s="253" t="s">
        <v>436</v>
      </c>
      <c r="E20" s="254"/>
      <c r="F20" s="254"/>
      <c r="G20" s="254"/>
      <c r="H20" s="255"/>
      <c r="I20" s="251" t="s">
        <v>437</v>
      </c>
      <c r="J20" s="252"/>
      <c r="N20" s="181"/>
      <c r="O20" s="182"/>
      <c r="P20" s="172"/>
    </row>
    <row r="21" spans="1:16" s="6" customFormat="1" ht="12.75" customHeight="1" x14ac:dyDescent="0.25">
      <c r="A21" s="254"/>
      <c r="B21" s="254"/>
      <c r="C21" s="9"/>
      <c r="D21" s="253" t="s">
        <v>438</v>
      </c>
      <c r="E21" s="254"/>
      <c r="F21" s="254"/>
      <c r="G21" s="254"/>
      <c r="H21" s="255"/>
      <c r="I21" s="251" t="s">
        <v>439</v>
      </c>
      <c r="J21" s="252"/>
      <c r="N21" s="181"/>
      <c r="O21" s="182"/>
      <c r="P21" s="172"/>
    </row>
    <row r="22" spans="1:16" s="6" customFormat="1" ht="12.75" customHeight="1" x14ac:dyDescent="0.25">
      <c r="A22" s="254"/>
      <c r="B22" s="254"/>
      <c r="C22" s="9"/>
      <c r="D22" s="253" t="s">
        <v>440</v>
      </c>
      <c r="E22" s="254"/>
      <c r="F22" s="254"/>
      <c r="G22" s="254"/>
      <c r="H22" s="255"/>
      <c r="I22" s="251" t="s">
        <v>441</v>
      </c>
      <c r="J22" s="252"/>
      <c r="N22" s="181"/>
      <c r="O22" s="182"/>
      <c r="P22" s="172"/>
    </row>
    <row r="23" spans="1:16" s="6" customFormat="1" ht="12.75" customHeight="1" x14ac:dyDescent="0.25">
      <c r="A23" s="254"/>
      <c r="B23" s="254"/>
      <c r="C23" s="9"/>
      <c r="D23" s="253" t="s">
        <v>442</v>
      </c>
      <c r="E23" s="254"/>
      <c r="F23" s="254"/>
      <c r="G23" s="254"/>
      <c r="H23" s="255"/>
      <c r="I23" s="251" t="s">
        <v>435</v>
      </c>
      <c r="J23" s="252"/>
      <c r="N23" s="181"/>
      <c r="O23" s="182"/>
      <c r="P23" s="172"/>
    </row>
    <row r="24" spans="1:16" s="6" customFormat="1" ht="12.75" customHeight="1" x14ac:dyDescent="0.25">
      <c r="A24" s="254"/>
      <c r="B24" s="254"/>
      <c r="C24" s="9"/>
      <c r="D24" s="253" t="s">
        <v>443</v>
      </c>
      <c r="E24" s="254"/>
      <c r="F24" s="254"/>
      <c r="G24" s="254"/>
      <c r="H24" s="255"/>
      <c r="I24" s="251" t="s">
        <v>444</v>
      </c>
      <c r="J24" s="252"/>
      <c r="N24" s="181"/>
      <c r="O24" s="182"/>
      <c r="P24" s="172"/>
    </row>
    <row r="25" spans="1:16" s="6" customFormat="1" ht="12.75" customHeight="1" x14ac:dyDescent="0.25">
      <c r="A25" s="254"/>
      <c r="B25" s="254"/>
      <c r="C25" s="9"/>
      <c r="D25" s="253" t="s">
        <v>445</v>
      </c>
      <c r="E25" s="254"/>
      <c r="F25" s="254"/>
      <c r="G25" s="254"/>
      <c r="H25" s="255"/>
      <c r="I25" s="251" t="s">
        <v>446</v>
      </c>
      <c r="J25" s="252"/>
      <c r="N25" s="181"/>
      <c r="O25" s="182"/>
      <c r="P25" s="172"/>
    </row>
    <row r="26" spans="1:16" s="6" customFormat="1" ht="12.75" hidden="1" customHeight="1" x14ac:dyDescent="0.25">
      <c r="A26" s="254"/>
      <c r="B26" s="254"/>
      <c r="C26" s="9"/>
      <c r="D26" s="253" t="s">
        <v>389</v>
      </c>
      <c r="E26" s="254"/>
      <c r="F26" s="254"/>
      <c r="G26" s="254"/>
      <c r="H26" s="255"/>
      <c r="I26" s="251">
        <v>0</v>
      </c>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447</v>
      </c>
      <c r="E110" s="244"/>
      <c r="F110" s="244"/>
      <c r="G110" s="244"/>
      <c r="H110" s="245"/>
      <c r="I110" s="249" t="s">
        <v>448</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511</v>
      </c>
      <c r="J111" s="233"/>
      <c r="N111" s="232"/>
      <c r="O111" s="233"/>
      <c r="P111" s="169"/>
    </row>
    <row r="112" spans="1:16" s="6" customFormat="1" ht="12.75" customHeight="1" x14ac:dyDescent="0.25">
      <c r="A112" s="227" t="s">
        <v>14</v>
      </c>
      <c r="B112" s="227"/>
      <c r="F112" s="9"/>
      <c r="I112" s="352" t="s">
        <v>511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470</v>
      </c>
      <c r="E130" s="202" t="s">
        <v>471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410</v>
      </c>
      <c r="K192" s="234" t="s">
        <v>419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421</v>
      </c>
      <c r="K272" s="234" t="s">
        <v>389</v>
      </c>
      <c r="L272" s="235"/>
      <c r="M272" s="235"/>
      <c r="N272" s="235"/>
      <c r="O272" s="235"/>
      <c r="P272" s="236"/>
    </row>
    <row r="273" spans="1:16" s="6" customFormat="1" ht="12" customHeight="1" x14ac:dyDescent="0.25">
      <c r="D273" s="260" t="s">
        <v>158</v>
      </c>
      <c r="E273" s="261"/>
      <c r="F273" s="261"/>
      <c r="G273" s="261"/>
      <c r="H273" s="261"/>
      <c r="I273" s="262"/>
      <c r="J273" s="151" t="s">
        <v>421</v>
      </c>
      <c r="K273" s="234" t="s">
        <v>389</v>
      </c>
      <c r="L273" s="235"/>
      <c r="M273" s="235"/>
      <c r="N273" s="235"/>
      <c r="O273" s="235"/>
      <c r="P273" s="236"/>
    </row>
    <row r="274" spans="1:16" s="6" customFormat="1" ht="12" customHeight="1" x14ac:dyDescent="0.25">
      <c r="D274" s="260" t="s">
        <v>159</v>
      </c>
      <c r="E274" s="261"/>
      <c r="F274" s="261"/>
      <c r="G274" s="261"/>
      <c r="H274" s="261"/>
      <c r="I274" s="262"/>
      <c r="J274" s="151" t="s">
        <v>421</v>
      </c>
      <c r="K274" s="234" t="s">
        <v>389</v>
      </c>
      <c r="L274" s="235"/>
      <c r="M274" s="235"/>
      <c r="N274" s="235"/>
      <c r="O274" s="235"/>
      <c r="P274" s="236"/>
    </row>
    <row r="275" spans="1:16" s="6" customFormat="1" ht="12" customHeight="1" x14ac:dyDescent="0.25">
      <c r="D275" s="260" t="s">
        <v>160</v>
      </c>
      <c r="E275" s="261"/>
      <c r="F275" s="261"/>
      <c r="G275" s="261"/>
      <c r="H275" s="261"/>
      <c r="I275" s="262"/>
      <c r="J275" s="151" t="s">
        <v>421</v>
      </c>
      <c r="K275" s="234" t="s">
        <v>389</v>
      </c>
      <c r="L275" s="235"/>
      <c r="M275" s="235"/>
      <c r="N275" s="235"/>
      <c r="O275" s="235"/>
      <c r="P275" s="236"/>
    </row>
    <row r="276" spans="1:16" s="6" customFormat="1" ht="12" customHeight="1" x14ac:dyDescent="0.25">
      <c r="D276" s="319" t="s">
        <v>161</v>
      </c>
      <c r="E276" s="320"/>
      <c r="F276" s="320"/>
      <c r="G276" s="320"/>
      <c r="H276" s="320"/>
      <c r="I276" s="321"/>
      <c r="J276" s="152" t="s">
        <v>421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422</v>
      </c>
      <c r="N289" s="211"/>
      <c r="O289" s="282" t="s">
        <v>423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424</v>
      </c>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424</v>
      </c>
      <c r="N359" s="211"/>
      <c r="O359" s="282" t="s">
        <v>449</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423</v>
      </c>
      <c r="N363" s="211"/>
      <c r="O363" s="282" t="s">
        <v>450</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451</v>
      </c>
      <c r="C373" s="201"/>
      <c r="D373" s="201"/>
      <c r="E373" s="200" t="s">
        <v>452</v>
      </c>
      <c r="F373" s="201"/>
      <c r="G373" s="201"/>
      <c r="H373" s="201"/>
      <c r="I373" s="337" t="s">
        <v>453</v>
      </c>
      <c r="J373" s="300"/>
      <c r="K373" s="300"/>
      <c r="L373" s="336" t="s">
        <v>454</v>
      </c>
      <c r="M373" s="195"/>
      <c r="N373" s="202" t="s">
        <v>455</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451</v>
      </c>
      <c r="C375" s="294"/>
      <c r="D375" s="294"/>
      <c r="E375" s="294" t="s">
        <v>452</v>
      </c>
      <c r="F375" s="294"/>
      <c r="G375" s="294"/>
      <c r="H375" s="294"/>
      <c r="I375" s="338" t="s">
        <v>453</v>
      </c>
      <c r="J375" s="281"/>
      <c r="K375" s="281"/>
      <c r="L375" s="281" t="s">
        <v>454</v>
      </c>
      <c r="M375" s="281"/>
      <c r="N375" s="294" t="s">
        <v>455</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2D124</v>
      </c>
      <c r="G3" s="376"/>
      <c r="H3" s="376"/>
      <c r="I3" s="376"/>
      <c r="J3" s="376"/>
      <c r="K3" s="377"/>
      <c r="L3" s="384" t="str">
        <f>DataSheet!F2</f>
        <v>Miscellaneous Plants Final Decommissioning: Product Stores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470</v>
      </c>
      <c r="K9" s="158" t="s">
        <v>473</v>
      </c>
      <c r="L9" s="157" t="s">
        <v>474</v>
      </c>
      <c r="M9" s="157" t="s">
        <v>474</v>
      </c>
      <c r="N9" s="157" t="s">
        <v>475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476</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470</v>
      </c>
      <c r="K11" s="159" t="s">
        <v>477</v>
      </c>
      <c r="L11" s="159" t="s">
        <v>474</v>
      </c>
      <c r="M11" s="159" t="s">
        <v>474</v>
      </c>
      <c r="N11" s="160" t="s">
        <v>475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476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476</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470</v>
      </c>
      <c r="K20" s="159" t="s">
        <v>478</v>
      </c>
      <c r="L20" s="159" t="s">
        <v>474</v>
      </c>
      <c r="M20" s="159" t="s">
        <v>474</v>
      </c>
      <c r="N20" s="160" t="s">
        <v>475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470</v>
      </c>
      <c r="K21" s="159" t="s">
        <v>479</v>
      </c>
      <c r="L21" s="159" t="s">
        <v>474</v>
      </c>
      <c r="M21" s="159" t="s">
        <v>474</v>
      </c>
      <c r="N21" s="160" t="s">
        <v>475</v>
      </c>
      <c r="O21" s="34"/>
      <c r="P21" s="96"/>
      <c r="Q21" s="99" t="s">
        <v>273</v>
      </c>
      <c r="R21" s="167" t="s">
        <v>40</v>
      </c>
      <c r="S21" s="159"/>
      <c r="T21" s="159" t="s">
        <v>40</v>
      </c>
      <c r="U21" s="159" t="s">
        <v>40</v>
      </c>
      <c r="V21" s="160"/>
      <c r="W21" s="95"/>
      <c r="X21" s="159" t="s">
        <v>40</v>
      </c>
      <c r="Y21" s="159"/>
      <c r="Z21" s="159" t="s">
        <v>40</v>
      </c>
      <c r="AA21" s="159" t="s">
        <v>40</v>
      </c>
      <c r="AB21" s="160" t="s">
        <v>476</v>
      </c>
      <c r="AC21" s="98"/>
    </row>
    <row r="22" spans="1:29" x14ac:dyDescent="0.2">
      <c r="A22" s="31"/>
      <c r="B22" s="93"/>
      <c r="C22" s="87" t="s">
        <v>274</v>
      </c>
      <c r="D22" s="157" t="s">
        <v>40</v>
      </c>
      <c r="E22" s="158"/>
      <c r="F22" s="157" t="s">
        <v>40</v>
      </c>
      <c r="G22" s="157" t="s">
        <v>40</v>
      </c>
      <c r="H22" s="157"/>
      <c r="I22" s="95"/>
      <c r="J22" s="159" t="s">
        <v>470</v>
      </c>
      <c r="K22" s="159" t="s">
        <v>480</v>
      </c>
      <c r="L22" s="159" t="s">
        <v>474</v>
      </c>
      <c r="M22" s="159" t="s">
        <v>474</v>
      </c>
      <c r="N22" s="160" t="s">
        <v>475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476</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470</v>
      </c>
      <c r="K24" s="159" t="s">
        <v>481</v>
      </c>
      <c r="L24" s="159" t="s">
        <v>474</v>
      </c>
      <c r="M24" s="159" t="s">
        <v>474</v>
      </c>
      <c r="N24" s="160" t="s">
        <v>475</v>
      </c>
      <c r="O24" s="34"/>
      <c r="P24" s="96"/>
      <c r="Q24" s="99" t="s">
        <v>279</v>
      </c>
      <c r="R24" s="167" t="s">
        <v>40</v>
      </c>
      <c r="S24" s="159"/>
      <c r="T24" s="159" t="s">
        <v>40</v>
      </c>
      <c r="U24" s="159" t="s">
        <v>40</v>
      </c>
      <c r="V24" s="160"/>
      <c r="W24" s="95"/>
      <c r="X24" s="159" t="s">
        <v>40</v>
      </c>
      <c r="Y24" s="159"/>
      <c r="Z24" s="159" t="s">
        <v>40</v>
      </c>
      <c r="AA24" s="159" t="s">
        <v>40</v>
      </c>
      <c r="AB24" s="160" t="s">
        <v>476</v>
      </c>
      <c r="AC24" s="98"/>
    </row>
    <row r="25" spans="1:29" x14ac:dyDescent="0.2">
      <c r="A25" s="31"/>
      <c r="B25" s="93"/>
      <c r="C25" s="87" t="s">
        <v>280</v>
      </c>
      <c r="D25" s="157" t="s">
        <v>40</v>
      </c>
      <c r="E25" s="158"/>
      <c r="F25" s="157" t="s">
        <v>40</v>
      </c>
      <c r="G25" s="157" t="s">
        <v>40</v>
      </c>
      <c r="H25" s="157"/>
      <c r="I25" s="95"/>
      <c r="J25" s="159" t="s">
        <v>470</v>
      </c>
      <c r="K25" s="159" t="s">
        <v>478</v>
      </c>
      <c r="L25" s="159" t="s">
        <v>474</v>
      </c>
      <c r="M25" s="159" t="s">
        <v>474</v>
      </c>
      <c r="N25" s="160" t="s">
        <v>475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476</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476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470</v>
      </c>
      <c r="K30" s="159" t="s">
        <v>482</v>
      </c>
      <c r="L30" s="159" t="s">
        <v>474</v>
      </c>
      <c r="M30" s="159" t="s">
        <v>474</v>
      </c>
      <c r="N30" s="160" t="s">
        <v>475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470</v>
      </c>
      <c r="K31" s="159" t="s">
        <v>483</v>
      </c>
      <c r="L31" s="159" t="s">
        <v>474</v>
      </c>
      <c r="M31" s="159" t="s">
        <v>474</v>
      </c>
      <c r="N31" s="160" t="s">
        <v>475</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476</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476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476</v>
      </c>
      <c r="O34" s="34"/>
      <c r="P34" s="96"/>
      <c r="Q34" s="87" t="s">
        <v>299</v>
      </c>
      <c r="R34" s="166" t="s">
        <v>40</v>
      </c>
      <c r="S34" s="159"/>
      <c r="T34" s="159" t="s">
        <v>40</v>
      </c>
      <c r="U34" s="159" t="s">
        <v>40</v>
      </c>
      <c r="V34" s="160"/>
      <c r="W34" s="95"/>
      <c r="X34" s="159" t="s">
        <v>40</v>
      </c>
      <c r="Y34" s="159"/>
      <c r="Z34" s="159" t="s">
        <v>40</v>
      </c>
      <c r="AA34" s="159" t="s">
        <v>40</v>
      </c>
      <c r="AB34" s="160" t="s">
        <v>476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476</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476</v>
      </c>
      <c r="O36" s="34"/>
      <c r="P36" s="96"/>
      <c r="Q36" s="87" t="s">
        <v>303</v>
      </c>
      <c r="R36" s="166" t="s">
        <v>40</v>
      </c>
      <c r="S36" s="159"/>
      <c r="T36" s="159" t="s">
        <v>40</v>
      </c>
      <c r="U36" s="159" t="s">
        <v>40</v>
      </c>
      <c r="V36" s="160"/>
      <c r="W36" s="95"/>
      <c r="X36" s="159" t="s">
        <v>40</v>
      </c>
      <c r="Y36" s="159"/>
      <c r="Z36" s="159" t="s">
        <v>40</v>
      </c>
      <c r="AA36" s="159" t="s">
        <v>40</v>
      </c>
      <c r="AB36" s="160" t="s">
        <v>476</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470</v>
      </c>
      <c r="K38" s="159" t="s">
        <v>484</v>
      </c>
      <c r="L38" s="159" t="s">
        <v>474</v>
      </c>
      <c r="M38" s="159" t="s">
        <v>474</v>
      </c>
      <c r="N38" s="160" t="s">
        <v>475</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470</v>
      </c>
      <c r="K39" s="159" t="s">
        <v>485</v>
      </c>
      <c r="L39" s="159" t="s">
        <v>474</v>
      </c>
      <c r="M39" s="159" t="s">
        <v>474</v>
      </c>
      <c r="N39" s="160" t="s">
        <v>475</v>
      </c>
      <c r="O39" s="34"/>
      <c r="P39" s="96"/>
      <c r="Q39" s="87" t="s">
        <v>309</v>
      </c>
      <c r="R39" s="166" t="s">
        <v>40</v>
      </c>
      <c r="S39" s="159"/>
      <c r="T39" s="159" t="s">
        <v>40</v>
      </c>
      <c r="U39" s="159" t="s">
        <v>40</v>
      </c>
      <c r="V39" s="160"/>
      <c r="W39" s="95"/>
      <c r="X39" s="159" t="s">
        <v>40</v>
      </c>
      <c r="Y39" s="159"/>
      <c r="Z39" s="159" t="s">
        <v>40</v>
      </c>
      <c r="AA39" s="159" t="s">
        <v>40</v>
      </c>
      <c r="AB39" s="160" t="s">
        <v>476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476</v>
      </c>
      <c r="O40" s="34"/>
      <c r="P40" s="96"/>
      <c r="Q40" s="87" t="s">
        <v>311</v>
      </c>
      <c r="R40" s="166" t="s">
        <v>40</v>
      </c>
      <c r="S40" s="159"/>
      <c r="T40" s="159" t="s">
        <v>40</v>
      </c>
      <c r="U40" s="159" t="s">
        <v>40</v>
      </c>
      <c r="V40" s="160"/>
      <c r="W40" s="95"/>
      <c r="X40" s="159" t="s">
        <v>470</v>
      </c>
      <c r="Y40" s="159" t="s">
        <v>495</v>
      </c>
      <c r="Z40" s="159" t="s">
        <v>474</v>
      </c>
      <c r="AA40" s="159" t="s">
        <v>474</v>
      </c>
      <c r="AB40" s="160" t="s">
        <v>475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476</v>
      </c>
      <c r="O41" s="34"/>
      <c r="P41" s="96"/>
      <c r="Q41" s="87" t="s">
        <v>313</v>
      </c>
      <c r="R41" s="166" t="s">
        <v>40</v>
      </c>
      <c r="S41" s="159"/>
      <c r="T41" s="159" t="s">
        <v>40</v>
      </c>
      <c r="U41" s="159" t="s">
        <v>40</v>
      </c>
      <c r="V41" s="160"/>
      <c r="W41" s="95"/>
      <c r="X41" s="159" t="s">
        <v>470</v>
      </c>
      <c r="Y41" s="159" t="s">
        <v>496</v>
      </c>
      <c r="Z41" s="159" t="s">
        <v>474</v>
      </c>
      <c r="AA41" s="159" t="s">
        <v>474</v>
      </c>
      <c r="AB41" s="160" t="s">
        <v>475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476</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470</v>
      </c>
      <c r="Y43" s="159" t="s">
        <v>497</v>
      </c>
      <c r="Z43" s="159" t="s">
        <v>474</v>
      </c>
      <c r="AA43" s="159" t="s">
        <v>474</v>
      </c>
      <c r="AB43" s="160" t="s">
        <v>475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470</v>
      </c>
      <c r="Y44" s="159" t="s">
        <v>498</v>
      </c>
      <c r="Z44" s="159" t="s">
        <v>474</v>
      </c>
      <c r="AA44" s="159" t="s">
        <v>474</v>
      </c>
      <c r="AB44" s="160" t="s">
        <v>475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476</v>
      </c>
      <c r="O46" s="34"/>
      <c r="P46" s="96"/>
      <c r="Q46" s="87" t="s">
        <v>323</v>
      </c>
      <c r="R46" s="166" t="s">
        <v>40</v>
      </c>
      <c r="S46" s="159"/>
      <c r="T46" s="159" t="s">
        <v>40</v>
      </c>
      <c r="U46" s="159" t="s">
        <v>40</v>
      </c>
      <c r="V46" s="160"/>
      <c r="W46" s="95"/>
      <c r="X46" s="159" t="s">
        <v>470</v>
      </c>
      <c r="Y46" s="159" t="s">
        <v>499</v>
      </c>
      <c r="Z46" s="159" t="s">
        <v>474</v>
      </c>
      <c r="AA46" s="159" t="s">
        <v>474</v>
      </c>
      <c r="AB46" s="160" t="s">
        <v>475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470</v>
      </c>
      <c r="Y47" s="159" t="s">
        <v>500</v>
      </c>
      <c r="Z47" s="159" t="s">
        <v>474</v>
      </c>
      <c r="AA47" s="159" t="s">
        <v>474</v>
      </c>
      <c r="AB47" s="160" t="s">
        <v>475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476</v>
      </c>
      <c r="O48" s="34"/>
      <c r="P48" s="96"/>
      <c r="Q48" s="87" t="s">
        <v>327</v>
      </c>
      <c r="R48" s="166" t="s">
        <v>40</v>
      </c>
      <c r="S48" s="159"/>
      <c r="T48" s="159" t="s">
        <v>40</v>
      </c>
      <c r="U48" s="159" t="s">
        <v>40</v>
      </c>
      <c r="V48" s="160"/>
      <c r="W48" s="95"/>
      <c r="X48" s="159" t="s">
        <v>470</v>
      </c>
      <c r="Y48" s="159" t="s">
        <v>501</v>
      </c>
      <c r="Z48" s="159" t="s">
        <v>474</v>
      </c>
      <c r="AA48" s="159" t="s">
        <v>474</v>
      </c>
      <c r="AB48" s="160" t="s">
        <v>475</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470</v>
      </c>
      <c r="Y49" s="159" t="s">
        <v>502</v>
      </c>
      <c r="Z49" s="159" t="s">
        <v>474</v>
      </c>
      <c r="AA49" s="159" t="s">
        <v>474</v>
      </c>
      <c r="AB49" s="160" t="s">
        <v>475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470</v>
      </c>
      <c r="Y50" s="159" t="s">
        <v>503</v>
      </c>
      <c r="Z50" s="159" t="s">
        <v>474</v>
      </c>
      <c r="AA50" s="159" t="s">
        <v>474</v>
      </c>
      <c r="AB50" s="160" t="s">
        <v>475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470</v>
      </c>
      <c r="Y51" s="159" t="s">
        <v>504</v>
      </c>
      <c r="Z51" s="159" t="s">
        <v>474</v>
      </c>
      <c r="AA51" s="159" t="s">
        <v>474</v>
      </c>
      <c r="AB51" s="160" t="s">
        <v>475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476</v>
      </c>
      <c r="AC52" s="98"/>
      <c r="AD52" s="28"/>
    </row>
    <row r="53" spans="1:30" x14ac:dyDescent="0.2">
      <c r="A53" s="31"/>
      <c r="B53" s="93"/>
      <c r="C53" s="87" t="s">
        <v>336</v>
      </c>
      <c r="D53" s="157" t="s">
        <v>40</v>
      </c>
      <c r="E53" s="158"/>
      <c r="F53" s="157" t="s">
        <v>40</v>
      </c>
      <c r="G53" s="157" t="s">
        <v>40</v>
      </c>
      <c r="H53" s="157"/>
      <c r="I53" s="95"/>
      <c r="J53" s="159" t="s">
        <v>470</v>
      </c>
      <c r="K53" s="159" t="s">
        <v>486</v>
      </c>
      <c r="L53" s="159" t="s">
        <v>474</v>
      </c>
      <c r="M53" s="159" t="s">
        <v>474</v>
      </c>
      <c r="N53" s="160" t="s">
        <v>475</v>
      </c>
      <c r="O53" s="34"/>
      <c r="P53" s="96"/>
      <c r="Q53" s="87" t="s">
        <v>337</v>
      </c>
      <c r="R53" s="166" t="s">
        <v>40</v>
      </c>
      <c r="S53" s="159"/>
      <c r="T53" s="159" t="s">
        <v>40</v>
      </c>
      <c r="U53" s="159" t="s">
        <v>40</v>
      </c>
      <c r="V53" s="160"/>
      <c r="W53" s="95"/>
      <c r="X53" s="159" t="s">
        <v>40</v>
      </c>
      <c r="Y53" s="159"/>
      <c r="Z53" s="159" t="s">
        <v>40</v>
      </c>
      <c r="AA53" s="159" t="s">
        <v>40</v>
      </c>
      <c r="AB53" s="160" t="s">
        <v>476</v>
      </c>
      <c r="AC53" s="98"/>
      <c r="AD53" s="28"/>
    </row>
    <row r="54" spans="1:30" x14ac:dyDescent="0.2">
      <c r="A54" s="31"/>
      <c r="B54" s="93"/>
      <c r="C54" s="87" t="s">
        <v>338</v>
      </c>
      <c r="D54" s="157" t="s">
        <v>40</v>
      </c>
      <c r="E54" s="158"/>
      <c r="F54" s="157" t="s">
        <v>40</v>
      </c>
      <c r="G54" s="157" t="s">
        <v>40</v>
      </c>
      <c r="H54" s="157"/>
      <c r="I54" s="95"/>
      <c r="J54" s="159" t="s">
        <v>470</v>
      </c>
      <c r="K54" s="159" t="s">
        <v>487</v>
      </c>
      <c r="L54" s="159" t="s">
        <v>474</v>
      </c>
      <c r="M54" s="159" t="s">
        <v>474</v>
      </c>
      <c r="N54" s="160" t="s">
        <v>475</v>
      </c>
      <c r="O54" s="34"/>
      <c r="P54" s="96"/>
      <c r="Q54" s="87" t="s">
        <v>339</v>
      </c>
      <c r="R54" s="166" t="s">
        <v>40</v>
      </c>
      <c r="S54" s="159"/>
      <c r="T54" s="159" t="s">
        <v>40</v>
      </c>
      <c r="U54" s="159" t="s">
        <v>40</v>
      </c>
      <c r="V54" s="160"/>
      <c r="W54" s="95"/>
      <c r="X54" s="159" t="s">
        <v>470</v>
      </c>
      <c r="Y54" s="159" t="s">
        <v>505</v>
      </c>
      <c r="Z54" s="159" t="s">
        <v>474</v>
      </c>
      <c r="AA54" s="159" t="s">
        <v>474</v>
      </c>
      <c r="AB54" s="160" t="s">
        <v>475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476</v>
      </c>
      <c r="O55" s="34"/>
      <c r="P55" s="96"/>
      <c r="Q55" s="87" t="s">
        <v>341</v>
      </c>
      <c r="R55" s="166" t="s">
        <v>40</v>
      </c>
      <c r="S55" s="159"/>
      <c r="T55" s="159" t="s">
        <v>40</v>
      </c>
      <c r="U55" s="159" t="s">
        <v>40</v>
      </c>
      <c r="V55" s="160"/>
      <c r="W55" s="95"/>
      <c r="X55" s="159" t="s">
        <v>470</v>
      </c>
      <c r="Y55" s="159" t="s">
        <v>506</v>
      </c>
      <c r="Z55" s="159" t="s">
        <v>474</v>
      </c>
      <c r="AA55" s="159" t="s">
        <v>474</v>
      </c>
      <c r="AB55" s="160" t="s">
        <v>475</v>
      </c>
      <c r="AC55" s="98"/>
      <c r="AD55" s="28"/>
    </row>
    <row r="56" spans="1:30" x14ac:dyDescent="0.2">
      <c r="A56" s="31"/>
      <c r="B56" s="93"/>
      <c r="C56" s="87" t="s">
        <v>342</v>
      </c>
      <c r="D56" s="157" t="s">
        <v>40</v>
      </c>
      <c r="E56" s="158"/>
      <c r="F56" s="157" t="s">
        <v>40</v>
      </c>
      <c r="G56" s="157" t="s">
        <v>40</v>
      </c>
      <c r="H56" s="157"/>
      <c r="I56" s="95"/>
      <c r="J56" s="159" t="s">
        <v>470</v>
      </c>
      <c r="K56" s="159" t="s">
        <v>488</v>
      </c>
      <c r="L56" s="159" t="s">
        <v>474</v>
      </c>
      <c r="M56" s="159" t="s">
        <v>474</v>
      </c>
      <c r="N56" s="160" t="s">
        <v>475</v>
      </c>
      <c r="O56" s="34"/>
      <c r="P56" s="96"/>
      <c r="Q56" s="87" t="s">
        <v>343</v>
      </c>
      <c r="R56" s="166" t="s">
        <v>40</v>
      </c>
      <c r="S56" s="159"/>
      <c r="T56" s="159" t="s">
        <v>40</v>
      </c>
      <c r="U56" s="159" t="s">
        <v>40</v>
      </c>
      <c r="V56" s="160"/>
      <c r="W56" s="95"/>
      <c r="X56" s="159" t="s">
        <v>470</v>
      </c>
      <c r="Y56" s="159" t="s">
        <v>507</v>
      </c>
      <c r="Z56" s="159" t="s">
        <v>474</v>
      </c>
      <c r="AA56" s="159" t="s">
        <v>474</v>
      </c>
      <c r="AB56" s="160" t="s">
        <v>475</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476</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476</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470</v>
      </c>
      <c r="K60" s="159" t="s">
        <v>489</v>
      </c>
      <c r="L60" s="159" t="s">
        <v>474</v>
      </c>
      <c r="M60" s="159" t="s">
        <v>474</v>
      </c>
      <c r="N60" s="160" t="s">
        <v>475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470</v>
      </c>
      <c r="K62" s="159" t="s">
        <v>490</v>
      </c>
      <c r="L62" s="159" t="s">
        <v>474</v>
      </c>
      <c r="M62" s="159" t="s">
        <v>474</v>
      </c>
      <c r="N62" s="160" t="s">
        <v>475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470</v>
      </c>
      <c r="K64" s="159" t="s">
        <v>491</v>
      </c>
      <c r="L64" s="159" t="s">
        <v>474</v>
      </c>
      <c r="M64" s="159" t="s">
        <v>474</v>
      </c>
      <c r="N64" s="160" t="s">
        <v>475</v>
      </c>
      <c r="O64" s="34"/>
      <c r="P64" s="96"/>
      <c r="Q64" s="87" t="s">
        <v>387</v>
      </c>
      <c r="R64" s="166" t="s">
        <v>40</v>
      </c>
      <c r="S64" s="177"/>
      <c r="T64" s="159" t="s">
        <v>40</v>
      </c>
      <c r="U64" s="159" t="s">
        <v>40</v>
      </c>
      <c r="V64" s="160"/>
      <c r="W64" s="100"/>
      <c r="X64" s="177" t="s">
        <v>470</v>
      </c>
      <c r="Y64" s="159" t="s">
        <v>508</v>
      </c>
      <c r="Z64" s="159" t="s">
        <v>474</v>
      </c>
      <c r="AA64" s="159" t="s">
        <v>474</v>
      </c>
      <c r="AB64" s="160" t="s">
        <v>475</v>
      </c>
      <c r="AC64" s="101"/>
      <c r="AD64" s="28"/>
    </row>
    <row r="65" spans="1:32" x14ac:dyDescent="0.2">
      <c r="A65" s="31"/>
      <c r="B65" s="93"/>
      <c r="C65" s="87" t="s">
        <v>359</v>
      </c>
      <c r="D65" s="157" t="s">
        <v>40</v>
      </c>
      <c r="E65" s="158"/>
      <c r="F65" s="157" t="s">
        <v>40</v>
      </c>
      <c r="G65" s="157" t="s">
        <v>40</v>
      </c>
      <c r="H65" s="157"/>
      <c r="I65" s="95"/>
      <c r="J65" s="159" t="s">
        <v>470</v>
      </c>
      <c r="K65" s="159" t="s">
        <v>492</v>
      </c>
      <c r="L65" s="159" t="s">
        <v>474</v>
      </c>
      <c r="M65" s="159" t="s">
        <v>474</v>
      </c>
      <c r="N65" s="160" t="s">
        <v>475</v>
      </c>
      <c r="O65" s="34"/>
      <c r="P65" s="96"/>
      <c r="Q65" s="87" t="s">
        <v>388</v>
      </c>
      <c r="R65" s="166" t="s">
        <v>40</v>
      </c>
      <c r="S65" s="177"/>
      <c r="T65" s="159" t="s">
        <v>40</v>
      </c>
      <c r="U65" s="159" t="s">
        <v>40</v>
      </c>
      <c r="V65" s="160"/>
      <c r="W65" s="100"/>
      <c r="X65" s="177" t="s">
        <v>470</v>
      </c>
      <c r="Y65" s="159" t="s">
        <v>509</v>
      </c>
      <c r="Z65" s="159" t="s">
        <v>474</v>
      </c>
      <c r="AA65" s="159" t="s">
        <v>474</v>
      </c>
      <c r="AB65" s="160" t="s">
        <v>475</v>
      </c>
      <c r="AC65" s="101"/>
      <c r="AD65" s="28"/>
    </row>
    <row r="66" spans="1:32" ht="12" x14ac:dyDescent="0.25">
      <c r="A66" s="31"/>
      <c r="B66" s="93"/>
      <c r="C66" s="87" t="s">
        <v>360</v>
      </c>
      <c r="D66" s="157" t="s">
        <v>40</v>
      </c>
      <c r="E66" s="158"/>
      <c r="F66" s="157" t="s">
        <v>40</v>
      </c>
      <c r="G66" s="157" t="s">
        <v>40</v>
      </c>
      <c r="H66" s="157"/>
      <c r="I66" s="95"/>
      <c r="J66" s="159" t="s">
        <v>470</v>
      </c>
      <c r="K66" s="159" t="s">
        <v>493</v>
      </c>
      <c r="L66" s="159" t="s">
        <v>474</v>
      </c>
      <c r="M66" s="159" t="s">
        <v>474</v>
      </c>
      <c r="N66" s="160" t="s">
        <v>475</v>
      </c>
      <c r="O66" s="34"/>
      <c r="P66" s="96"/>
      <c r="Q66" s="102" t="s">
        <v>361</v>
      </c>
      <c r="R66" s="141"/>
      <c r="S66" s="143">
        <v>0</v>
      </c>
      <c r="T66" s="103"/>
      <c r="U66" s="103"/>
      <c r="V66" s="103" t="s">
        <v>512</v>
      </c>
      <c r="W66" s="104"/>
      <c r="X66" s="103"/>
      <c r="Y66" s="143">
        <v>1.7879443876E-9</v>
      </c>
      <c r="Z66" s="103"/>
      <c r="AA66" s="103"/>
      <c r="AB66" s="103" t="s">
        <v>512</v>
      </c>
      <c r="AC66" s="105"/>
      <c r="AD66" s="35"/>
      <c r="AE66" s="36"/>
    </row>
    <row r="67" spans="1:32" ht="12" x14ac:dyDescent="0.25">
      <c r="A67" s="31"/>
      <c r="B67" s="106"/>
      <c r="C67" s="107" t="s">
        <v>362</v>
      </c>
      <c r="D67" s="161" t="s">
        <v>40</v>
      </c>
      <c r="E67" s="162"/>
      <c r="F67" s="163" t="s">
        <v>40</v>
      </c>
      <c r="G67" s="163" t="s">
        <v>40</v>
      </c>
      <c r="H67" s="163"/>
      <c r="I67" s="108"/>
      <c r="J67" s="164" t="s">
        <v>470</v>
      </c>
      <c r="K67" s="164" t="s">
        <v>494</v>
      </c>
      <c r="L67" s="164" t="s">
        <v>474</v>
      </c>
      <c r="M67" s="164" t="s">
        <v>474</v>
      </c>
      <c r="N67" s="165" t="s">
        <v>475</v>
      </c>
      <c r="O67" s="109"/>
      <c r="P67" s="110"/>
      <c r="Q67" s="111" t="s">
        <v>363</v>
      </c>
      <c r="R67" s="142"/>
      <c r="S67" s="144">
        <v>0</v>
      </c>
      <c r="T67" s="112"/>
      <c r="U67" s="112"/>
      <c r="V67" s="112" t="s">
        <v>512</v>
      </c>
      <c r="W67" s="113"/>
      <c r="X67" s="114"/>
      <c r="Y67" s="144">
        <v>9.8370367740400004E-8</v>
      </c>
      <c r="Z67" s="112"/>
      <c r="AA67" s="112"/>
      <c r="AB67" s="112" t="s">
        <v>512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E5102B-EA4E-40E1-A9A1-0B111EECA0D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eedd21be-a3ea-4d5d-a01b-2242b5d337a3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19e88b40-c06e-46bb-8f2e-d8157857e8a2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2026-04-14T10:53:46Z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