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<sst xmlns="http://schemas.openxmlformats.org/spreadsheetml/2006/main" count="1176" uniqueCount="504">
  <si>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</si>
  <si>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</si>
  <si>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</si>
  <si>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</si>
  <si>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</si>
  <si>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</si>
  <si>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</si>
  <si>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</si>
  <si>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</si>
  <si>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</si>
  <si>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</si>
  <si>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</si>
  <si>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</si>
  <si>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</si>
  <si>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</si>
  <si>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</si>
  <si>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</si>
  <si>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</si>
  <si>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</si>
  <si>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</si>
  <si>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</si>
  <si>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</si>
  <si>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</si>
  <si>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</si>
  <si>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</si>
  <si>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</si>
  <si>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</si>
  <si>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</si>
  <si>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</si>
  <si>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</si>
  <si>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</si>
  <si>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</si>
  <si>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</si>
  <si>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</si>
  <si>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</si>
  <si>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</si>
  <si>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</si>
  <si>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</si>
  <si>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</si>
  <si>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</si>
  <si>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</si>
  <si>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</si>
  <si>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</si>
  <si>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</si>
  <si>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</si>
  <si>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</si>
  <si>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</si>
  <si>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</si>
  <si>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</si>
  <si>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</si>
  <si>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</si>
  <si>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</si>
  <si>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</si>
  <si>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</si>
  <si>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</si>
  <si>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</si>
  <si>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</si>
  <si>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</si>
  <si>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</si>
  <si>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</si>
  <si>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</si>
  <si>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</si>
  <si>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</si>
  <si>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</si>
  <si>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</si>
  <si>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</si>
  <si>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</si>
  <si>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</si>
  <si>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</si>
  <si>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</si>
  <si>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</si>
  <si>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</si>
  <si>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</si>
  <si>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</si>
  <si>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</si>
  <si>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</si>
  <si>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</si>
  <si>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</si>
  <si>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</si>
  <si>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</si>
  <si>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</si>
  <si>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</si>
  <si>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</si>
  <si>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</si>
  <si>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</si>
  <si>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</si>
  <si>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</si>
  <si>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</si>
  <si>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</si>
  <si>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</si>
  <si>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</si>
  <si>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</si>
  <si>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</si>
  <si>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</si>
  <si>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</si>
  <si>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</si>
  <si>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</si>
  <si>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</si>
  <si>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</si>
  <si>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</si>
  <si>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</si>
  <si>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</si>
  <si>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</si>
  <si>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</si>
  <si>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</si>
  <si>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</si>
  <si>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</si>
  <si>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</si>
  <si>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</si>
  <si>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</si>
  <si>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</si>
  <si>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</si>
  <si>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</si>
  <si>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</si>
  <si>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</si>
  <si>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</si>
  <si>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</si>
  <si>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</si>
  <si>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</si>
  <si>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</si>
  <si>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</si>
  <si>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</si>
  <si>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</si>
  <si>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</si>
  <si>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</si>
  <si>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</si>
  <si>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</si>
  <si>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</si>
  <si>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</si>
  <si>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</si>
  <si>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</si>
  <si>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</si>
  <si>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</si>
  <si>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</si>
  <si>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</si>
  <si>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</si>
  <si>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</si>
  <si>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</si>
  <si>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</si>
  <si>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</si>
  <si>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</si>
  <si>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</si>
  <si>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</si>
  <si>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</si>
  <si>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</si>
  <si>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</si>
  <si>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</si>
  <si>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</si>
  <si>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</si>
  <si>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</si>
  <si>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</si>
  <si>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</si>
  <si>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</si>
  <si>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</si>
  <si>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</si>
  <si>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</si>
  <si>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</si>
  <si>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</si>
  <si>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</si>
  <si>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</si>
  <si>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</si>
  <si>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</si>
  <si>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</si>
  <si>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</si>
  <si>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</si>
  <si>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</si>
  <si>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</si>
  <si>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</si>
  <si>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</si>
  <si>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</si>
  <si>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</si>
  <si>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</si>
  <si>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</si>
  <si>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</si>
  <si>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</si>
  <si>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</si>
  <si>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</si>
  <si>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</si>
  <si>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</si>
  <si>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</si>
  <si>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</si>
  <si>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</si>
  <si>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</si>
  <si>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</si>
  <si>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</si>
  <si>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</si>
  <si>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</si>
  <si>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</si>
  <si>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</si>
  <si>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</si>
  <si>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</si>
  <si>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</si>
  <si>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</si>
  <si>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</si>
  <si>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</si>
  <si>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</si>
  <si>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</si>
  <si>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</si>
  <si>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</si>
  <si>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</si>
  <si>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</si>
  <si>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</si>
  <si>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</si>
  <si>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</si>
  <si>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</si>
  <si>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</si>
  <si>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</si>
  <si>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</si>
  <si>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</si>
  <si>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</si>
  <si>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</si>
  <si>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</si>
  <si>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</si>
  <si>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</si>
  <si>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</si>
  <si>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</si>
  <si>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</si>
  <si>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</si>
  <si>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</si>
  <si>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</si>
  <si>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</si>
  <si>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</si>
  <si>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</si>
  <si>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</si>
  <si>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</si>
  <si>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</si>
  <si>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</si>
  <si>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</si>
  <si>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</si>
  <si>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</si>
  <si>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</si>
  <si>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</si>
  <si>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</si>
  <si>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</si>
  <si>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</si>
  <si>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</si>
  <si>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</si>
  <si>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</si>
  <si>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</si>
  <si>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</si>
  <si>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</si>
  <si>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</si>
  <si>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</si>
  <si>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</si>
  <si>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</si>
  <si>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</si>
  <si>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</si>
  <si>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</si>
  <si>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</si>
  <si>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</si>
  <si>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</si>
  <si>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</si>
  <si>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</si>
  <si>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</si>
  <si>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</si>
  <si>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</si>
  <si>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</si>
  <si>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</si>
  <si>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</si>
  <si>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</si>
  <si>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</si>
  <si>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</si>
  <si>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</si>
  <si>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</si>
  <si>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</si>
  <si>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</si>
  <si>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</si>
  <si>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</si>
  <si>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</si>
  <si>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</si>
  <si>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</si>
  <si>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</si>
  <si>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</si>
  <si>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</si>
  <si>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</si>
  <si>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</si>
  <si>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</si>
  <si>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</si>
  <si>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</si>
  <si>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</si>
  <si>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</si>
  <si>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</si>
  <si>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</si>
  <si>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</si>
  <si>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</si>
  <si>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</si>
  <si>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</si>
  <si>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</si>
  <si>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</si>
  <si>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</si>
  <si>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</si>
  <si>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</si>
  <si>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</si>
  <si>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</si>
  <si>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</si>
  <si>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</si>
  <si>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</si>
  <si>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</si>
  <si>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</si>
  <si>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</si>
  <si>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</si>
  <si>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</si>
  <si>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</si>
  <si>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</si>
  <si>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</si>
  <si>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</si>
  <si>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</si>
  <si>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</si>
  <si>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</si>
  <si>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</si>
  <si>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</si>
  <si>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</si>
  <si>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</si>
  <si>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</si>
  <si>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</si>
  <si>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</si>
  <si>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</si>
  <si>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</si>
  <si>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</si>
  <si>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</si>
  <si>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</si>
  <si>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</si>
  <si>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</si>
  <si>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</si>
  <si>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</si>
  <si>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</si>
  <si>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</si>
  <si>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</si>
  <si>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</si>
  <si>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</si>
  <si>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</si>
  <si>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</si>
  <si>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</si>
  <si>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</si>
  <si>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</si>
  <si>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</si>
  <si>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</si>
  <si>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</si>
  <si>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</si>
  <si>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</si>
  <si>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</si>
  <si>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</si>
  <si>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</si>
  <si>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</si>
  <si>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</si>
  <si>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</si>
  <si>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</si>
  <si>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</si>
  <si>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</si>
  <si>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</si>
  <si>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</si>
  <si>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</si>
  <si>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</si>
  <si>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</si>
  <si>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</si>
  <si>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</si>
  <si>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</si>
  <si>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</si>
  <si>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</si>
  <si>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</si>
  <si>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</si>
  <si>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</si>
  <si>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</si>
  <si>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</si>
  <si>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</si>
  <si>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</si>
  <si>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</si>
  <si>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</si>
  <si>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</si>
  <si>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</si>
  <si>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</si>
  <si>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</si>
  <si>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</si>
  <si>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</si>
  <si>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</si>
  <si>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</si>
  <si>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</si>
  <si>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</si>
  <si>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</si>
  <si>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</si>
  <si>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</si>
  <si>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</si>
  <si>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</si>
  <si>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</si>
  <si>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</si>
  <si>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</si>
  <si>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</si>
  <si>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</si>
  <si>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</si>
  <si>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</si>
  <si>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</si>
  <si>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</si>
  <si>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</si>
  <si>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</si>
  <si>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2D148</t>
  </si>
  <si>
    <t>HVVLLW from Final Decommissioning</t>
  </si>
  <si>
    <t>Nuclear Decommissioning Authority</t>
  </si>
  <si>
    <t>Sellafield Ltd</t>
  </si>
  <si>
    <t>VLLW</t>
  </si>
  <si>
    <t>Arisings are in line with current decommissioning programmes and strategy. Waste within this stream is generated from a number of decommissioning projects which will commence at a future date. As a result of this, although characterisation of current waste volumes and fingerprints has been carried out, there is a large uncertainty in the potential arisings.</t>
  </si>
  <si>
    <t>Demolition of reprocessing and associated plants, waste storage and treatment plants and site services facilities.</t>
  </si>
  <si>
    <t>Building structural materials. Most items size reduced in-situ. Some large items may be present.</t>
  </si>
  <si>
    <t>Based on our current decommissioning experience, it is estimated that around 70% of this waste may be classified as "Out of Scope" if handled in a suitable manner. However at this time a bulk material "Out of Scope" waste route has not been consistently agreed for this type of material.</t>
  </si>
  <si>
    <t>The ACCELS project refined the likely lower and upper bounds to be 1 million and 4 million cubic metres.(Note: This represents between16% and 65% of all reinforced concrete structures delivered on the Sellafield site). It should be noted that our current best estimate, based on limited decommissioning experience, is that approximately 70% of this material may be 'Out of Scope'. Note the given levels of uncertainty apply to the total volume. The uncertainty associated with the arisings within a specific time period are significantly greater.</t>
  </si>
  <si>
    <t>Neutral</t>
  </si>
  <si>
    <t>The physical components of the waste are concrete (75%), brick (15%), metals (5%), wood (1.5%), asbestos (1%), calcium silicate (1%), soil and stone (1% combined), coke (0.5%).</t>
  </si>
  <si>
    <t>NE</t>
  </si>
  <si>
    <t>~ 5.0</t>
  </si>
  <si>
    <t>The composition of the metal waste has not been estimated.</t>
  </si>
  <si>
    <t>~ 1.5</t>
  </si>
  <si>
    <t>~ 0.50</t>
  </si>
  <si>
    <t>Coke</t>
  </si>
  <si>
    <t>~ 15.5</t>
  </si>
  <si>
    <t>~ 75.0</t>
  </si>
  <si>
    <t>~ 1.0</t>
  </si>
  <si>
    <t xml:space="preserve"> 0</t>
  </si>
  <si>
    <t xml:space="preserve"> 1.0</t>
  </si>
  <si>
    <t>Cacium silicate may not be as loose powder</t>
  </si>
  <si>
    <t>= 0</t>
  </si>
  <si>
    <t>Not present.</t>
  </si>
  <si>
    <t>~ 95.0</t>
  </si>
  <si>
    <t>1.4.2025 - 31.3.2030</t>
  </si>
  <si>
    <t>~ 5250.5</t>
  </si>
  <si>
    <t>0.35</t>
  </si>
  <si>
    <t>1.45</t>
  </si>
  <si>
    <t>1.4.2030 - 31.3.2040</t>
  </si>
  <si>
    <t>~ 66060.7</t>
  </si>
  <si>
    <t>1.4.2040 - 31.3.2050</t>
  </si>
  <si>
    <t>~ 107847.0</t>
  </si>
  <si>
    <t>1.4.2050 - 31.3.2060</t>
  </si>
  <si>
    <t>~ 230401.4</t>
  </si>
  <si>
    <t>1.4.2060 - 31.3.2070</t>
  </si>
  <si>
    <t>~ 170582.2</t>
  </si>
  <si>
    <t>1.4.2070 - 31.3.2080</t>
  </si>
  <si>
    <t>~ 436539.7</t>
  </si>
  <si>
    <t>1.4.2080 - 31.3.2090</t>
  </si>
  <si>
    <t>~ 67271.3</t>
  </si>
  <si>
    <t>1.4.2090 - 31.3.2100</t>
  </si>
  <si>
    <t>~ 307243.7</t>
  </si>
  <si>
    <t>1.4.2100 - 31.3.2110</t>
  </si>
  <si>
    <t>~ 282139.1</t>
  </si>
  <si>
    <t>1.4.2110 - 31.3.2121</t>
  </si>
  <si>
    <t>~ 973888.8</t>
  </si>
  <si>
    <t>Not yet determined</t>
  </si>
  <si>
    <t xml:space="preserve"> 100.0</t>
  </si>
  <si>
    <t>= 1.0</t>
  </si>
  <si>
    <t>Landfill</t>
  </si>
  <si>
    <t>Out of scope</t>
  </si>
  <si>
    <t xml:space="preserve"> 70.0</t>
  </si>
  <si>
    <t>Yes</t>
  </si>
  <si>
    <t>AMBER</t>
  </si>
  <si>
    <t>This waste stream is not expected to be disposed at LLWR. The baseline route is assumed to be authorised landfill. There is potential for a significant proportion to be categorised as out of scope and this will be dependant upon the extent of contamination and demolition techniques deployed. There is potential for ~70% of this waste to be recategorised as out of scope but this is based on limited decommissioning experience. This will be better underpinned when facilities are characterised and broadfront decommissioning commences.</t>
  </si>
  <si>
    <t>The main sources of activity are actinides and fission products.</t>
  </si>
  <si>
    <t>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t>
  </si>
  <si>
    <t>Characterisation data review 2D148 HVVLW stream from final decommissioning.</t>
  </si>
  <si>
    <t>=</t>
  </si>
  <si>
    <t>1.0</t>
  </si>
  <si>
    <t>9.13E-07</t>
  </si>
  <si>
    <t>C</t>
  </si>
  <si>
    <t>D</t>
  </si>
  <si>
    <t>2</t>
  </si>
  <si>
    <t>2.33E-08</t>
  </si>
  <si>
    <t>1.28E-08</t>
  </si>
  <si>
    <t>1.13E-09</t>
  </si>
  <si>
    <t>2.09E-07</t>
  </si>
  <si>
    <t>1.62E-08</t>
  </si>
  <si>
    <t>2.89E-08</t>
  </si>
  <si>
    <t>5</t>
  </si>
  <si>
    <t>8</t>
  </si>
  <si>
    <t>6.72E-07</t>
  </si>
  <si>
    <t>7.97E-08</t>
  </si>
  <si>
    <t>1.52E-08</t>
  </si>
  <si>
    <t>4.36E-09</t>
  </si>
  <si>
    <t>2.37E-08</t>
  </si>
  <si>
    <t>3.88E-09</t>
  </si>
  <si>
    <t>3.70E-07</t>
  </si>
  <si>
    <t>1.86E-08</t>
  </si>
  <si>
    <t>2.54E-10</t>
  </si>
  <si>
    <t>9.10E-10</t>
  </si>
  <si>
    <t>2.50E-09</t>
  </si>
  <si>
    <t>3.10E-08</t>
  </si>
  <si>
    <t>5.09E-09</t>
  </si>
  <si>
    <t>5.36E-09</t>
  </si>
  <si>
    <t>4.08E-09</t>
  </si>
  <si>
    <t>2.58E-09</t>
  </si>
  <si>
    <t>1.20E-07</t>
  </si>
  <si>
    <t>6.91E-07</t>
  </si>
  <si>
    <t>1.24E-07</t>
  </si>
  <si>
    <t>6.44E-08</t>
  </si>
  <si>
    <t>8.24E-07</t>
  </si>
  <si>
    <t>2.75E-08</t>
  </si>
  <si>
    <t>1.80E-08</t>
  </si>
  <si>
    <t>5.21E-08</t>
  </si>
  <si>
    <t>5.96E-08</t>
  </si>
  <si>
    <t>3.32E-07</t>
  </si>
  <si>
    <t>1.30E-09</t>
  </si>
  <si>
    <t>5.52E-08</t>
  </si>
  <si>
    <t>6.15E-10</t>
  </si>
  <si>
    <t>3.23E-09</t>
  </si>
  <si>
    <t>7.59E-08</t>
  </si>
  <si>
    <t>6.98E-09</t>
  </si>
  <si>
    <t>Sellafield</t>
  </si>
  <si>
    <t>2647224.3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</si>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</sst>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2"/>
    </row>
    <row r="16" spans="1:19" s="6" customFormat="1" ht="12.75" customHeight="1" x14ac:dyDescent="0.25">
      <c r="A16" s="254"/>
      <c r="B16" s="254"/>
      <c r="C16" s="9"/>
      <c r="D16" s="253" t="s">
        <v>425</v>
      </c>
      <c r="E16" s="254"/>
      <c r="F16" s="254"/>
      <c r="G16" s="254"/>
      <c r="H16" s="255"/>
      <c r="I16" s="251" t="s">
        <v>426</v>
      </c>
      <c r="J16" s="252"/>
      <c r="N16" s="192"/>
      <c r="O16" s="182"/>
      <c r="P16" s="172"/>
    </row>
    <row r="17" spans="1:16" s="6" customFormat="1" ht="12.75" customHeight="1" x14ac:dyDescent="0.25">
      <c r="A17" s="254"/>
      <c r="B17" s="254"/>
      <c r="C17" s="9"/>
      <c r="D17" s="253" t="s">
        <v>427</v>
      </c>
      <c r="E17" s="254"/>
      <c r="F17" s="254"/>
      <c r="G17" s="254"/>
      <c r="H17" s="255"/>
      <c r="I17" s="251" t="s">
        <v>428</v>
      </c>
      <c r="J17" s="252"/>
      <c r="N17" s="192"/>
      <c r="O17" s="182"/>
      <c r="P17" s="172"/>
    </row>
    <row r="18" spans="1:16" s="6" customFormat="1" ht="12.75" customHeight="1" x14ac:dyDescent="0.25">
      <c r="A18" s="254"/>
      <c r="B18" s="254"/>
      <c r="C18" s="9"/>
      <c r="D18" s="253" t="s">
        <v>429</v>
      </c>
      <c r="E18" s="254"/>
      <c r="F18" s="254"/>
      <c r="G18" s="254"/>
      <c r="H18" s="255"/>
      <c r="I18" s="251" t="s">
        <v>430</v>
      </c>
      <c r="J18" s="252"/>
      <c r="N18" s="181"/>
      <c r="O18" s="182"/>
      <c r="P18" s="172"/>
    </row>
    <row r="19" spans="1:16" s="6" customFormat="1" ht="12.75" customHeight="1" x14ac:dyDescent="0.25">
      <c r="A19" s="254"/>
      <c r="B19" s="254"/>
      <c r="C19" s="9"/>
      <c r="D19" s="253" t="s">
        <v>431</v>
      </c>
      <c r="E19" s="254"/>
      <c r="F19" s="254"/>
      <c r="G19" s="254"/>
      <c r="H19" s="255"/>
      <c r="I19" s="251" t="s">
        <v>432</v>
      </c>
      <c r="J19" s="252"/>
      <c r="N19" s="181"/>
      <c r="O19" s="182"/>
      <c r="P19" s="172"/>
    </row>
    <row r="20" spans="1:16" s="6" customFormat="1" ht="12.75" customHeight="1" x14ac:dyDescent="0.25">
      <c r="A20" s="254"/>
      <c r="B20" s="254"/>
      <c r="C20" s="9"/>
      <c r="D20" s="253" t="s">
        <v>433</v>
      </c>
      <c r="E20" s="254"/>
      <c r="F20" s="254"/>
      <c r="G20" s="254"/>
      <c r="H20" s="255"/>
      <c r="I20" s="251" t="s">
        <v>434</v>
      </c>
      <c r="J20" s="252"/>
      <c r="N20" s="181"/>
      <c r="O20" s="182"/>
      <c r="P20" s="172"/>
    </row>
    <row r="21" spans="1:16" s="6" customFormat="1" ht="12.75" customHeight="1" x14ac:dyDescent="0.25">
      <c r="A21" s="254"/>
      <c r="B21" s="254"/>
      <c r="C21" s="9"/>
      <c r="D21" s="253" t="s">
        <v>435</v>
      </c>
      <c r="E21" s="254"/>
      <c r="F21" s="254"/>
      <c r="G21" s="254"/>
      <c r="H21" s="255"/>
      <c r="I21" s="251" t="s">
        <v>436</v>
      </c>
      <c r="J21" s="252"/>
      <c r="N21" s="181"/>
      <c r="O21" s="182"/>
      <c r="P21" s="172"/>
    </row>
    <row r="22" spans="1:16" s="6" customFormat="1" ht="12.75" customHeight="1" x14ac:dyDescent="0.25">
      <c r="A22" s="254"/>
      <c r="B22" s="254"/>
      <c r="C22" s="9"/>
      <c r="D22" s="253" t="s">
        <v>437</v>
      </c>
      <c r="E22" s="254"/>
      <c r="F22" s="254"/>
      <c r="G22" s="254"/>
      <c r="H22" s="255"/>
      <c r="I22" s="251" t="s">
        <v>438</v>
      </c>
      <c r="J22" s="252"/>
      <c r="N22" s="181"/>
      <c r="O22" s="182"/>
      <c r="P22" s="172"/>
    </row>
    <row r="23" spans="1:16" s="6" customFormat="1" ht="12.75" customHeight="1" x14ac:dyDescent="0.25">
      <c r="A23" s="254"/>
      <c r="B23" s="254"/>
      <c r="C23" s="9"/>
      <c r="D23" s="253" t="s">
        <v>439</v>
      </c>
      <c r="E23" s="254"/>
      <c r="F23" s="254"/>
      <c r="G23" s="254"/>
      <c r="H23" s="255"/>
      <c r="I23" s="251" t="s">
        <v>440</v>
      </c>
      <c r="J23" s="252"/>
      <c r="N23" s="181"/>
      <c r="O23" s="182"/>
      <c r="P23" s="172"/>
    </row>
    <row r="24" spans="1:16" s="6" customFormat="1" ht="12.75" hidden="1" customHeight="1" x14ac:dyDescent="0.25">
      <c r="A24" s="254"/>
      <c r="B24" s="254"/>
      <c r="C24" s="9"/>
      <c r="D24" s="253" t="s">
        <v>389</v>
      </c>
      <c r="E24" s="254"/>
      <c r="F24" s="254"/>
      <c r="G24" s="254"/>
      <c r="H24" s="255"/>
      <c r="I24" s="251">
        <v>0</v>
      </c>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441</v>
      </c>
      <c r="E110" s="244"/>
      <c r="F110" s="244"/>
      <c r="G110" s="244"/>
      <c r="H110" s="245"/>
      <c r="I110" s="249" t="s">
        <v>442</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502</v>
      </c>
      <c r="J111" s="233"/>
      <c r="N111" s="232"/>
      <c r="O111" s="233"/>
      <c r="P111" s="169"/>
    </row>
    <row r="112" spans="1:16" s="6" customFormat="1" ht="12.75" customHeight="1" x14ac:dyDescent="0.25">
      <c r="A112" s="227" t="s">
        <v>14</v>
      </c>
      <c r="B112" s="227"/>
      <c r="F112" s="9"/>
      <c r="I112" s="352" t="s">
        <v>502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60"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455</v>
      </c>
      <c r="E130" s="202" t="s">
        <v>456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411</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416</v>
      </c>
      <c r="K198" s="238" t="s">
        <v>417</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418</v>
      </c>
      <c r="K210" s="234" t="s">
        <v>389</v>
      </c>
      <c r="L210" s="235"/>
      <c r="M210" s="235"/>
      <c r="N210" s="235"/>
      <c r="O210" s="235"/>
      <c r="P210" s="236"/>
    </row>
    <row r="211" spans="1:17" s="6" customFormat="1" ht="12" customHeight="1" x14ac:dyDescent="0.25">
      <c r="D211" s="186" t="s">
        <v>102</v>
      </c>
      <c r="E211" s="187"/>
      <c r="F211" s="187"/>
      <c r="G211" s="187"/>
      <c r="H211" s="187"/>
      <c r="I211" s="188"/>
      <c r="J211" s="150" t="s">
        <v>418</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418</v>
      </c>
      <c r="K216" s="277" t="s">
        <v>389</v>
      </c>
      <c r="L216" s="278"/>
      <c r="M216" s="278"/>
      <c r="N216" s="278"/>
      <c r="O216" s="278"/>
      <c r="P216" s="279"/>
    </row>
    <row r="217" spans="1:17" s="6" customFormat="1" ht="12" customHeight="1" x14ac:dyDescent="0.25">
      <c r="D217" s="186" t="s">
        <v>106</v>
      </c>
      <c r="E217" s="187"/>
      <c r="F217" s="187"/>
      <c r="G217" s="187"/>
      <c r="H217" s="187"/>
      <c r="I217" s="188"/>
      <c r="J217" s="150" t="s">
        <v>418</v>
      </c>
      <c r="K217" s="234" t="s">
        <v>389</v>
      </c>
      <c r="L217" s="235"/>
      <c r="M217" s="235"/>
      <c r="N217" s="235"/>
      <c r="O217" s="235"/>
      <c r="P217" s="236"/>
    </row>
    <row r="218" spans="1:17" s="6" customFormat="1" ht="12" customHeight="1" x14ac:dyDescent="0.25">
      <c r="D218" s="186" t="s">
        <v>107</v>
      </c>
      <c r="E218" s="187"/>
      <c r="F218" s="187"/>
      <c r="G218" s="187"/>
      <c r="H218" s="187"/>
      <c r="I218" s="188"/>
      <c r="J218" s="150" t="s">
        <v>418</v>
      </c>
      <c r="K218" s="234" t="s">
        <v>389</v>
      </c>
      <c r="L218" s="235"/>
      <c r="M218" s="235"/>
      <c r="N218" s="235"/>
      <c r="O218" s="235"/>
      <c r="P218" s="236"/>
    </row>
    <row r="219" spans="1:17" s="6" customFormat="1" ht="12" customHeight="1" x14ac:dyDescent="0.25">
      <c r="D219" s="186" t="s">
        <v>108</v>
      </c>
      <c r="E219" s="187"/>
      <c r="F219" s="187"/>
      <c r="G219" s="187"/>
      <c r="H219" s="187"/>
      <c r="I219" s="188"/>
      <c r="J219" s="150" t="s">
        <v>418</v>
      </c>
      <c r="K219" s="234" t="s">
        <v>389</v>
      </c>
      <c r="L219" s="235"/>
      <c r="M219" s="235"/>
      <c r="N219" s="235"/>
      <c r="O219" s="235"/>
      <c r="P219" s="236"/>
    </row>
    <row r="220" spans="1:17" s="6" customFormat="1" ht="12" customHeight="1" x14ac:dyDescent="0.25">
      <c r="D220" s="186" t="s">
        <v>109</v>
      </c>
      <c r="E220" s="187"/>
      <c r="F220" s="187"/>
      <c r="G220" s="187"/>
      <c r="H220" s="187"/>
      <c r="I220" s="188"/>
      <c r="J220" s="150" t="s">
        <v>418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418</v>
      </c>
      <c r="K225" s="234" t="s">
        <v>389</v>
      </c>
      <c r="L225" s="235"/>
      <c r="M225" s="235"/>
      <c r="N225" s="235"/>
      <c r="O225" s="235"/>
      <c r="P225" s="236"/>
    </row>
    <row r="226" spans="1:17" s="6" customFormat="1" ht="12" customHeight="1" x14ac:dyDescent="0.25">
      <c r="D226" s="186" t="s">
        <v>115</v>
      </c>
      <c r="E226" s="187"/>
      <c r="F226" s="187"/>
      <c r="G226" s="187"/>
      <c r="H226" s="187"/>
      <c r="I226" s="188"/>
      <c r="J226" s="150" t="s">
        <v>418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419</v>
      </c>
      <c r="L266" s="235"/>
      <c r="M266" s="235"/>
      <c r="N266" s="235"/>
      <c r="O266" s="235"/>
      <c r="P266" s="236"/>
    </row>
    <row r="267" spans="1:17" s="6" customFormat="1" ht="12" customHeight="1" x14ac:dyDescent="0.25">
      <c r="D267" s="204" t="s">
        <v>152</v>
      </c>
      <c r="E267" s="205"/>
      <c r="F267" s="205"/>
      <c r="G267" s="205"/>
      <c r="H267" s="205"/>
      <c r="I267" s="206"/>
      <c r="J267" s="174" t="s">
        <v>418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415</v>
      </c>
      <c r="K272" s="234" t="s">
        <v>389</v>
      </c>
      <c r="L272" s="235"/>
      <c r="M272" s="235"/>
      <c r="N272" s="235"/>
      <c r="O272" s="235"/>
      <c r="P272" s="236"/>
    </row>
    <row r="273" spans="1:16" s="6" customFormat="1" ht="12" customHeight="1" x14ac:dyDescent="0.25">
      <c r="D273" s="260" t="s">
        <v>158</v>
      </c>
      <c r="E273" s="261"/>
      <c r="F273" s="261"/>
      <c r="G273" s="261"/>
      <c r="H273" s="261"/>
      <c r="I273" s="262"/>
      <c r="J273" s="151" t="s">
        <v>415</v>
      </c>
      <c r="K273" s="234" t="s">
        <v>389</v>
      </c>
      <c r="L273" s="235"/>
      <c r="M273" s="235"/>
      <c r="N273" s="235"/>
      <c r="O273" s="235"/>
      <c r="P273" s="236"/>
    </row>
    <row r="274" spans="1:16" s="6" customFormat="1" ht="12" customHeight="1" x14ac:dyDescent="0.25">
      <c r="D274" s="260" t="s">
        <v>159</v>
      </c>
      <c r="E274" s="261"/>
      <c r="F274" s="261"/>
      <c r="G274" s="261"/>
      <c r="H274" s="261"/>
      <c r="I274" s="262"/>
      <c r="J274" s="151" t="s">
        <v>415</v>
      </c>
      <c r="K274" s="234" t="s">
        <v>389</v>
      </c>
      <c r="L274" s="235"/>
      <c r="M274" s="235"/>
      <c r="N274" s="235"/>
      <c r="O274" s="235"/>
      <c r="P274" s="236"/>
    </row>
    <row r="275" spans="1:16" s="6" customFormat="1" ht="12" customHeight="1" x14ac:dyDescent="0.25">
      <c r="D275" s="260" t="s">
        <v>160</v>
      </c>
      <c r="E275" s="261"/>
      <c r="F275" s="261"/>
      <c r="G275" s="261"/>
      <c r="H275" s="261"/>
      <c r="I275" s="262"/>
      <c r="J275" s="151" t="s">
        <v>415</v>
      </c>
      <c r="K275" s="234" t="s">
        <v>389</v>
      </c>
      <c r="L275" s="235"/>
      <c r="M275" s="235"/>
      <c r="N275" s="235"/>
      <c r="O275" s="235"/>
      <c r="P275" s="236"/>
    </row>
    <row r="276" spans="1:16" s="6" customFormat="1" ht="12" customHeight="1" x14ac:dyDescent="0.25">
      <c r="D276" s="319" t="s">
        <v>161</v>
      </c>
      <c r="E276" s="320"/>
      <c r="F276" s="320"/>
      <c r="G276" s="320"/>
      <c r="H276" s="320"/>
      <c r="I276" s="321"/>
      <c r="J276" s="152" t="s">
        <v>415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t="s">
        <v>407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420</v>
      </c>
      <c r="P298" s="341"/>
    </row>
    <row r="299" spans="1:19" ht="12.75" customHeight="1" x14ac:dyDescent="0.2">
      <c r="F299" s="42"/>
    </row>
    <row r="300" spans="1:19" ht="60"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443</v>
      </c>
      <c r="C343" s="223"/>
      <c r="D343" s="223"/>
      <c r="E343" s="223"/>
      <c r="F343" s="223"/>
      <c r="G343" s="223"/>
      <c r="H343" s="224"/>
      <c r="I343" s="225" t="s">
        <v>444</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420</v>
      </c>
      <c r="N359" s="211"/>
      <c r="O359" s="282" t="s">
        <v>445</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407</v>
      </c>
      <c r="N363" s="211"/>
      <c r="O363" s="282" t="s">
        <v>445</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449</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68" hidden="1" customHeight="1" x14ac:dyDescent="0.2">
      <c r="A373" s="79"/>
      <c r="B373" s="218" t="s">
        <v>446</v>
      </c>
      <c r="C373" s="201"/>
      <c r="D373" s="201"/>
      <c r="E373" s="200" t="s">
        <v>447</v>
      </c>
      <c r="F373" s="201"/>
      <c r="G373" s="201"/>
      <c r="H373" s="201"/>
      <c r="I373" s="337" t="s">
        <v>448</v>
      </c>
      <c r="J373" s="300"/>
      <c r="K373" s="300"/>
      <c r="L373" s="336" t="s">
        <v>450</v>
      </c>
      <c r="M373" s="195"/>
      <c r="N373" s="202" t="s">
        <v>451</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68" customHeight="1" x14ac:dyDescent="0.2">
      <c r="A375" s="79"/>
      <c r="B375" s="293" t="s">
        <v>446</v>
      </c>
      <c r="C375" s="294"/>
      <c r="D375" s="294"/>
      <c r="E375" s="294" t="s">
        <v>447</v>
      </c>
      <c r="F375" s="294"/>
      <c r="G375" s="294"/>
      <c r="H375" s="294"/>
      <c r="I375" s="338" t="s">
        <v>448</v>
      </c>
      <c r="J375" s="281"/>
      <c r="K375" s="281"/>
      <c r="L375" s="281" t="s">
        <v>450</v>
      </c>
      <c r="M375" s="281"/>
      <c r="N375" s="294" t="s">
        <v>451</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72" customHeight="1" x14ac:dyDescent="0.2">
      <c r="A381" s="6" t="s">
        <v>226</v>
      </c>
      <c r="B381" s="6"/>
      <c r="C381" s="6"/>
      <c r="D381" s="202" t="s">
        <v>453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2D148</v>
      </c>
      <c r="G3" s="376"/>
      <c r="H3" s="376"/>
      <c r="I3" s="376"/>
      <c r="J3" s="376"/>
      <c r="K3" s="377"/>
      <c r="L3" s="384" t="str">
        <f>DataSheet!F2</f>
        <v>HVVLLW from Final Decommissioning</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457</v>
      </c>
      <c r="L9" s="157" t="s">
        <v>458</v>
      </c>
      <c r="M9" s="157" t="s">
        <v>459</v>
      </c>
      <c r="N9" s="157" t="s">
        <v>460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461</v>
      </c>
      <c r="L11" s="159" t="s">
        <v>458</v>
      </c>
      <c r="M11" s="159" t="s">
        <v>459</v>
      </c>
      <c r="N11" s="160" t="s">
        <v>460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462</v>
      </c>
      <c r="L14" s="159" t="s">
        <v>458</v>
      </c>
      <c r="M14" s="159" t="s">
        <v>459</v>
      </c>
      <c r="N14" s="160" t="s">
        <v>460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463</v>
      </c>
      <c r="L20" s="159" t="s">
        <v>458</v>
      </c>
      <c r="M20" s="159" t="s">
        <v>459</v>
      </c>
      <c r="N20" s="160" t="s">
        <v>460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464</v>
      </c>
      <c r="L21" s="159" t="s">
        <v>458</v>
      </c>
      <c r="M21" s="159" t="s">
        <v>459</v>
      </c>
      <c r="N21" s="160" t="s">
        <v>460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465</v>
      </c>
      <c r="L22" s="159" t="s">
        <v>458</v>
      </c>
      <c r="M22" s="159" t="s">
        <v>459</v>
      </c>
      <c r="N22" s="160" t="s">
        <v>460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466</v>
      </c>
      <c r="L24" s="159" t="s">
        <v>458</v>
      </c>
      <c r="M24" s="159" t="s">
        <v>459</v>
      </c>
      <c r="N24" s="160" t="s">
        <v>460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467</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t="s">
        <v>480</v>
      </c>
      <c r="Z27" s="159" t="s">
        <v>458</v>
      </c>
      <c r="AA27" s="159" t="s">
        <v>459</v>
      </c>
      <c r="AB27" s="160" t="s">
        <v>460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468</v>
      </c>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469</v>
      </c>
      <c r="L30" s="159" t="s">
        <v>458</v>
      </c>
      <c r="M30" s="159" t="s">
        <v>459</v>
      </c>
      <c r="N30" s="160" t="s">
        <v>460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40</v>
      </c>
      <c r="Y31" s="159" t="s">
        <v>481</v>
      </c>
      <c r="Z31" s="159" t="s">
        <v>458</v>
      </c>
      <c r="AA31" s="159" t="s">
        <v>459</v>
      </c>
      <c r="AB31" s="160" t="s">
        <v>460</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468</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t="s">
        <v>482</v>
      </c>
      <c r="Z33" s="159" t="s">
        <v>458</v>
      </c>
      <c r="AA33" s="159" t="s">
        <v>459</v>
      </c>
      <c r="AB33" s="160" t="s">
        <v>460</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40</v>
      </c>
      <c r="Y34" s="159" t="s">
        <v>483</v>
      </c>
      <c r="Z34" s="159" t="s">
        <v>458</v>
      </c>
      <c r="AA34" s="159" t="s">
        <v>459</v>
      </c>
      <c r="AB34" s="160" t="s">
        <v>460</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470</v>
      </c>
      <c r="L38" s="159" t="s">
        <v>458</v>
      </c>
      <c r="M38" s="159" t="s">
        <v>459</v>
      </c>
      <c r="N38" s="160" t="s">
        <v>460</v>
      </c>
      <c r="O38" s="34"/>
      <c r="P38" s="96"/>
      <c r="Q38" s="87" t="s">
        <v>307</v>
      </c>
      <c r="R38" s="166" t="s">
        <v>40</v>
      </c>
      <c r="S38" s="159"/>
      <c r="T38" s="159" t="s">
        <v>40</v>
      </c>
      <c r="U38" s="159" t="s">
        <v>40</v>
      </c>
      <c r="V38" s="160"/>
      <c r="W38" s="95"/>
      <c r="X38" s="159" t="s">
        <v>40</v>
      </c>
      <c r="Y38" s="159" t="s">
        <v>484</v>
      </c>
      <c r="Z38" s="159" t="s">
        <v>458</v>
      </c>
      <c r="AA38" s="159" t="s">
        <v>459</v>
      </c>
      <c r="AB38" s="160" t="s">
        <v>460</v>
      </c>
      <c r="AC38" s="98"/>
      <c r="AD38" s="28"/>
    </row>
    <row r="39" spans="1:30" x14ac:dyDescent="0.2">
      <c r="A39" s="31"/>
      <c r="B39" s="93"/>
      <c r="C39" s="87" t="s">
        <v>308</v>
      </c>
      <c r="D39" s="157" t="s">
        <v>40</v>
      </c>
      <c r="E39" s="158"/>
      <c r="F39" s="157" t="s">
        <v>40</v>
      </c>
      <c r="G39" s="157" t="s">
        <v>40</v>
      </c>
      <c r="H39" s="157"/>
      <c r="I39" s="95"/>
      <c r="J39" s="159" t="s">
        <v>40</v>
      </c>
      <c r="K39" s="159" t="s">
        <v>471</v>
      </c>
      <c r="L39" s="159" t="s">
        <v>458</v>
      </c>
      <c r="M39" s="159" t="s">
        <v>459</v>
      </c>
      <c r="N39" s="160" t="s">
        <v>460</v>
      </c>
      <c r="O39" s="34"/>
      <c r="P39" s="96"/>
      <c r="Q39" s="87" t="s">
        <v>309</v>
      </c>
      <c r="R39" s="166" t="s">
        <v>40</v>
      </c>
      <c r="S39" s="159"/>
      <c r="T39" s="159" t="s">
        <v>40</v>
      </c>
      <c r="U39" s="159" t="s">
        <v>40</v>
      </c>
      <c r="V39" s="160"/>
      <c r="W39" s="95"/>
      <c r="X39" s="159" t="s">
        <v>40</v>
      </c>
      <c r="Y39" s="159" t="s">
        <v>485</v>
      </c>
      <c r="Z39" s="159" t="s">
        <v>458</v>
      </c>
      <c r="AA39" s="159" t="s">
        <v>459</v>
      </c>
      <c r="AB39" s="160" t="s">
        <v>460</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40</v>
      </c>
      <c r="Y40" s="159" t="s">
        <v>486</v>
      </c>
      <c r="Z40" s="159" t="s">
        <v>458</v>
      </c>
      <c r="AA40" s="159" t="s">
        <v>459</v>
      </c>
      <c r="AB40" s="160" t="s">
        <v>460</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40</v>
      </c>
      <c r="Y41" s="159" t="s">
        <v>487</v>
      </c>
      <c r="Z41" s="159" t="s">
        <v>458</v>
      </c>
      <c r="AA41" s="159" t="s">
        <v>459</v>
      </c>
      <c r="AB41" s="160" t="s">
        <v>460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467</v>
      </c>
      <c r="O42" s="34"/>
      <c r="P42" s="96"/>
      <c r="Q42" s="87" t="s">
        <v>315</v>
      </c>
      <c r="R42" s="166" t="s">
        <v>40</v>
      </c>
      <c r="S42" s="159"/>
      <c r="T42" s="159" t="s">
        <v>40</v>
      </c>
      <c r="U42" s="159" t="s">
        <v>40</v>
      </c>
      <c r="V42" s="160"/>
      <c r="W42" s="95"/>
      <c r="X42" s="159" t="s">
        <v>40</v>
      </c>
      <c r="Y42" s="159" t="s">
        <v>488</v>
      </c>
      <c r="Z42" s="159" t="s">
        <v>458</v>
      </c>
      <c r="AA42" s="159" t="s">
        <v>459</v>
      </c>
      <c r="AB42" s="160" t="s">
        <v>460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489</v>
      </c>
      <c r="Z43" s="159" t="s">
        <v>458</v>
      </c>
      <c r="AA43" s="159" t="s">
        <v>459</v>
      </c>
      <c r="AB43" s="160" t="s">
        <v>460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t="s">
        <v>490</v>
      </c>
      <c r="Z44" s="159" t="s">
        <v>458</v>
      </c>
      <c r="AA44" s="159" t="s">
        <v>459</v>
      </c>
      <c r="AB44" s="160" t="s">
        <v>460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491</v>
      </c>
      <c r="Z46" s="159" t="s">
        <v>458</v>
      </c>
      <c r="AA46" s="159" t="s">
        <v>459</v>
      </c>
      <c r="AB46" s="160" t="s">
        <v>460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492</v>
      </c>
      <c r="Z47" s="159" t="s">
        <v>458</v>
      </c>
      <c r="AA47" s="159" t="s">
        <v>459</v>
      </c>
      <c r="AB47" s="160" t="s">
        <v>460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493</v>
      </c>
      <c r="Z48" s="159" t="s">
        <v>458</v>
      </c>
      <c r="AA48" s="159" t="s">
        <v>459</v>
      </c>
      <c r="AB48" s="160" t="s">
        <v>460</v>
      </c>
      <c r="AC48" s="98"/>
      <c r="AD48" s="28"/>
    </row>
    <row r="49" spans="1:30" x14ac:dyDescent="0.2">
      <c r="A49" s="31"/>
      <c r="B49" s="93"/>
      <c r="C49" s="87" t="s">
        <v>328</v>
      </c>
      <c r="D49" s="157" t="s">
        <v>40</v>
      </c>
      <c r="E49" s="158"/>
      <c r="F49" s="157" t="s">
        <v>40</v>
      </c>
      <c r="G49" s="157" t="s">
        <v>40</v>
      </c>
      <c r="H49" s="157"/>
      <c r="I49" s="95"/>
      <c r="J49" s="159" t="s">
        <v>40</v>
      </c>
      <c r="K49" s="159" t="s">
        <v>472</v>
      </c>
      <c r="L49" s="159" t="s">
        <v>458</v>
      </c>
      <c r="M49" s="159" t="s">
        <v>459</v>
      </c>
      <c r="N49" s="160" t="s">
        <v>460</v>
      </c>
      <c r="O49" s="34"/>
      <c r="P49" s="96"/>
      <c r="Q49" s="87" t="s">
        <v>329</v>
      </c>
      <c r="R49" s="166" t="s">
        <v>40</v>
      </c>
      <c r="S49" s="159"/>
      <c r="T49" s="159" t="s">
        <v>40</v>
      </c>
      <c r="U49" s="159" t="s">
        <v>40</v>
      </c>
      <c r="V49" s="160"/>
      <c r="W49" s="95"/>
      <c r="X49" s="159" t="s">
        <v>40</v>
      </c>
      <c r="Y49" s="159" t="s">
        <v>494</v>
      </c>
      <c r="Z49" s="159" t="s">
        <v>458</v>
      </c>
      <c r="AA49" s="159" t="s">
        <v>459</v>
      </c>
      <c r="AB49" s="160" t="s">
        <v>460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t="s">
        <v>495</v>
      </c>
      <c r="Z50" s="159" t="s">
        <v>458</v>
      </c>
      <c r="AA50" s="159" t="s">
        <v>459</v>
      </c>
      <c r="AB50" s="160" t="s">
        <v>460</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496</v>
      </c>
      <c r="Z51" s="159" t="s">
        <v>458</v>
      </c>
      <c r="AA51" s="159" t="s">
        <v>459</v>
      </c>
      <c r="AB51" s="160" t="s">
        <v>460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40</v>
      </c>
      <c r="K53" s="159" t="s">
        <v>473</v>
      </c>
      <c r="L53" s="159" t="s">
        <v>458</v>
      </c>
      <c r="M53" s="159" t="s">
        <v>459</v>
      </c>
      <c r="N53" s="160" t="s">
        <v>460</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474</v>
      </c>
      <c r="L54" s="159" t="s">
        <v>458</v>
      </c>
      <c r="M54" s="159" t="s">
        <v>459</v>
      </c>
      <c r="N54" s="160" t="s">
        <v>460</v>
      </c>
      <c r="O54" s="34"/>
      <c r="P54" s="96"/>
      <c r="Q54" s="87" t="s">
        <v>339</v>
      </c>
      <c r="R54" s="166" t="s">
        <v>40</v>
      </c>
      <c r="S54" s="159"/>
      <c r="T54" s="159" t="s">
        <v>40</v>
      </c>
      <c r="U54" s="159" t="s">
        <v>40</v>
      </c>
      <c r="V54" s="160"/>
      <c r="W54" s="95"/>
      <c r="X54" s="159" t="s">
        <v>40</v>
      </c>
      <c r="Y54" s="159" t="s">
        <v>497</v>
      </c>
      <c r="Z54" s="159" t="s">
        <v>458</v>
      </c>
      <c r="AA54" s="159" t="s">
        <v>459</v>
      </c>
      <c r="AB54" s="160" t="s">
        <v>460</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c r="Z55" s="159" t="s">
        <v>40</v>
      </c>
      <c r="AA55" s="159" t="s">
        <v>40</v>
      </c>
      <c r="AB55" s="160" t="s">
        <v>467</v>
      </c>
      <c r="AC55" s="98"/>
      <c r="AD55" s="28"/>
    </row>
    <row r="56" spans="1:30" x14ac:dyDescent="0.2">
      <c r="A56" s="31"/>
      <c r="B56" s="93"/>
      <c r="C56" s="87" t="s">
        <v>342</v>
      </c>
      <c r="D56" s="157" t="s">
        <v>40</v>
      </c>
      <c r="E56" s="158"/>
      <c r="F56" s="157" t="s">
        <v>40</v>
      </c>
      <c r="G56" s="157" t="s">
        <v>40</v>
      </c>
      <c r="H56" s="157"/>
      <c r="I56" s="95"/>
      <c r="J56" s="159" t="s">
        <v>40</v>
      </c>
      <c r="K56" s="159" t="s">
        <v>475</v>
      </c>
      <c r="L56" s="159" t="s">
        <v>458</v>
      </c>
      <c r="M56" s="159" t="s">
        <v>459</v>
      </c>
      <c r="N56" s="160" t="s">
        <v>460</v>
      </c>
      <c r="O56" s="34"/>
      <c r="P56" s="96"/>
      <c r="Q56" s="87" t="s">
        <v>343</v>
      </c>
      <c r="R56" s="166" t="s">
        <v>40</v>
      </c>
      <c r="S56" s="159"/>
      <c r="T56" s="159" t="s">
        <v>40</v>
      </c>
      <c r="U56" s="159" t="s">
        <v>40</v>
      </c>
      <c r="V56" s="160"/>
      <c r="W56" s="95"/>
      <c r="X56" s="159" t="s">
        <v>40</v>
      </c>
      <c r="Y56" s="159" t="s">
        <v>498</v>
      </c>
      <c r="Z56" s="159" t="s">
        <v>458</v>
      </c>
      <c r="AA56" s="159" t="s">
        <v>459</v>
      </c>
      <c r="AB56" s="160" t="s">
        <v>460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t="s">
        <v>499</v>
      </c>
      <c r="Z57" s="159" t="s">
        <v>458</v>
      </c>
      <c r="AA57" s="159" t="s">
        <v>459</v>
      </c>
      <c r="AB57" s="160" t="s">
        <v>460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t="s">
        <v>500</v>
      </c>
      <c r="Z58" s="159" t="s">
        <v>458</v>
      </c>
      <c r="AA58" s="159" t="s">
        <v>459</v>
      </c>
      <c r="AB58" s="160" t="s">
        <v>460</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t="s">
        <v>476</v>
      </c>
      <c r="L60" s="159" t="s">
        <v>458</v>
      </c>
      <c r="M60" s="159" t="s">
        <v>459</v>
      </c>
      <c r="N60" s="160" t="s">
        <v>460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466</v>
      </c>
      <c r="L62" s="159" t="s">
        <v>458</v>
      </c>
      <c r="M62" s="159" t="s">
        <v>459</v>
      </c>
      <c r="N62" s="160" t="s">
        <v>460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477</v>
      </c>
      <c r="L64" s="159" t="s">
        <v>458</v>
      </c>
      <c r="M64" s="159" t="s">
        <v>459</v>
      </c>
      <c r="N64" s="160" t="s">
        <v>460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467</v>
      </c>
      <c r="O65" s="34"/>
      <c r="P65" s="96"/>
      <c r="Q65" s="87" t="s">
        <v>388</v>
      </c>
      <c r="R65" s="166" t="s">
        <v>40</v>
      </c>
      <c r="S65" s="177"/>
      <c r="T65" s="159" t="s">
        <v>40</v>
      </c>
      <c r="U65" s="159" t="s">
        <v>40</v>
      </c>
      <c r="V65" s="160"/>
      <c r="W65" s="100"/>
      <c r="X65" s="177" t="s">
        <v>40</v>
      </c>
      <c r="Y65" s="159"/>
      <c r="Z65" s="159" t="s">
        <v>40</v>
      </c>
      <c r="AA65" s="159" t="s">
        <v>40</v>
      </c>
      <c r="AB65" s="160" t="s">
        <v>467</v>
      </c>
      <c r="AC65" s="101"/>
      <c r="AD65" s="28"/>
    </row>
    <row r="66" spans="1:32" ht="12" x14ac:dyDescent="0.25">
      <c r="A66" s="31"/>
      <c r="B66" s="93"/>
      <c r="C66" s="87" t="s">
        <v>360</v>
      </c>
      <c r="D66" s="157" t="s">
        <v>40</v>
      </c>
      <c r="E66" s="158"/>
      <c r="F66" s="157" t="s">
        <v>40</v>
      </c>
      <c r="G66" s="157" t="s">
        <v>40</v>
      </c>
      <c r="H66" s="157"/>
      <c r="I66" s="95"/>
      <c r="J66" s="159" t="s">
        <v>40</v>
      </c>
      <c r="K66" s="159" t="s">
        <v>478</v>
      </c>
      <c r="L66" s="159" t="s">
        <v>458</v>
      </c>
      <c r="M66" s="159" t="s">
        <v>459</v>
      </c>
      <c r="N66" s="160" t="s">
        <v>460</v>
      </c>
      <c r="O66" s="34"/>
      <c r="P66" s="96"/>
      <c r="Q66" s="102" t="s">
        <v>361</v>
      </c>
      <c r="R66" s="141"/>
      <c r="S66" s="143">
        <v>0</v>
      </c>
      <c r="T66" s="103"/>
      <c r="U66" s="103"/>
      <c r="V66" s="103" t="s">
        <v>503</v>
      </c>
      <c r="W66" s="104"/>
      <c r="X66" s="103"/>
      <c r="Y66" s="143">
        <v>2.171940451789999E-6</v>
      </c>
      <c r="Z66" s="103"/>
      <c r="AA66" s="103"/>
      <c r="AB66" s="103" t="s">
        <v>503</v>
      </c>
      <c r="AC66" s="105"/>
      <c r="AD66" s="35"/>
      <c r="AE66" s="36"/>
    </row>
    <row r="67" spans="1:32" ht="12" x14ac:dyDescent="0.25">
      <c r="A67" s="31"/>
      <c r="B67" s="106"/>
      <c r="C67" s="107" t="s">
        <v>362</v>
      </c>
      <c r="D67" s="161" t="s">
        <v>40</v>
      </c>
      <c r="E67" s="162"/>
      <c r="F67" s="163" t="s">
        <v>40</v>
      </c>
      <c r="G67" s="163" t="s">
        <v>40</v>
      </c>
      <c r="H67" s="163"/>
      <c r="I67" s="108"/>
      <c r="J67" s="164" t="s">
        <v>40</v>
      </c>
      <c r="K67" s="164" t="s">
        <v>479</v>
      </c>
      <c r="L67" s="164" t="s">
        <v>458</v>
      </c>
      <c r="M67" s="164" t="s">
        <v>459</v>
      </c>
      <c r="N67" s="165" t="s">
        <v>460</v>
      </c>
      <c r="O67" s="109"/>
      <c r="P67" s="110"/>
      <c r="Q67" s="111" t="s">
        <v>363</v>
      </c>
      <c r="R67" s="142"/>
      <c r="S67" s="144">
        <v>0</v>
      </c>
      <c r="T67" s="112"/>
      <c r="U67" s="112"/>
      <c r="V67" s="112" t="s">
        <v>503</v>
      </c>
      <c r="W67" s="113"/>
      <c r="X67" s="114"/>
      <c r="Y67" s="144">
        <v>2.7563285482099994E-6</v>
      </c>
      <c r="Z67" s="112"/>
      <c r="AA67" s="112"/>
      <c r="AB67" s="112" t="s">
        <v>503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1AA9BB-4BD1-4D58-899C-8FD6AE8CA51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2349a522-a685-439f-b1d9-ef8c71394321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ff2dcdfc-b850-44aa-a8a5-31a4a99a7b2f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2026-04-14T10:55:18Z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750600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