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<sst xmlns="http://schemas.openxmlformats.org/spreadsheetml/2006/main" count="872" uniqueCount="445">
  <si>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</si>
  <si>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</si>
  <si>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</si>
  <si>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</si>
  <si>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</si>
  <si>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</si>
  <si>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</si>
  <si>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</si>
  <si>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</si>
  <si>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</si>
  <si>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</si>
  <si>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</si>
  <si>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</si>
  <si>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</si>
  <si>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</si>
  <si>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</si>
  <si>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</si>
  <si>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</si>
  <si>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</si>
  <si>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</si>
  <si>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</si>
  <si>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</si>
  <si>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</si>
  <si>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</si>
  <si>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</si>
  <si>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</si>
  <si>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</si>
  <si>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</si>
  <si>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</si>
  <si>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</si>
  <si>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</si>
  <si>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</si>
  <si>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</si>
  <si>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</si>
  <si>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</si>
  <si>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</si>
  <si>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</si>
  <si>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</si>
  <si>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</si>
  <si>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</si>
  <si>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</si>
  <si>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</si>
  <si>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</si>
  <si>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</si>
  <si>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</si>
  <si>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</si>
  <si>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</si>
  <si>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</si>
  <si>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</si>
  <si>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</si>
  <si>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</si>
  <si>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</si>
  <si>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</si>
  <si>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</si>
  <si>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</si>
  <si>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</si>
  <si>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</si>
  <si>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</si>
  <si>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</si>
  <si>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</si>
  <si>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</si>
  <si>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</si>
  <si>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</si>
  <si>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</si>
  <si>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</si>
  <si>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</si>
  <si>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</si>
  <si>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</si>
  <si>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</si>
  <si>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</si>
  <si>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</si>
  <si>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</si>
  <si>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</si>
  <si>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</si>
  <si>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</si>
  <si>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</si>
  <si>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</si>
  <si>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</si>
  <si>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</si>
  <si>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</si>
  <si>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</si>
  <si>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</si>
  <si>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</si>
  <si>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</si>
  <si>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</si>
  <si>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</si>
  <si>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</si>
  <si>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</si>
  <si>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</si>
  <si>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</si>
  <si>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</si>
  <si>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</si>
  <si>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</si>
  <si>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</si>
  <si>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</si>
  <si>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</si>
  <si>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</si>
  <si>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</si>
  <si>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</si>
  <si>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</si>
  <si>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</si>
  <si>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</si>
  <si>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</si>
  <si>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</si>
  <si>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</si>
  <si>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</si>
  <si>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</si>
  <si>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</si>
  <si>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</si>
  <si>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</si>
  <si>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</si>
  <si>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</si>
  <si>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</si>
  <si>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</si>
  <si>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</si>
  <si>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</si>
  <si>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</si>
  <si>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</si>
  <si>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</si>
  <si>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</si>
  <si>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</si>
  <si>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</si>
  <si>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</si>
  <si>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</si>
  <si>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</si>
  <si>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</si>
  <si>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</si>
  <si>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</si>
  <si>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</si>
  <si>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</si>
  <si>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</si>
  <si>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</si>
  <si>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</si>
  <si>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</si>
  <si>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</si>
  <si>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</si>
  <si>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</si>
  <si>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</si>
  <si>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</si>
  <si>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</si>
  <si>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</si>
  <si>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</si>
  <si>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</si>
  <si>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</si>
  <si>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</si>
  <si>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</si>
  <si>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</si>
  <si>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</si>
  <si>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</si>
  <si>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</si>
  <si>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</si>
  <si>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</si>
  <si>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</si>
  <si>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</si>
  <si>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</si>
  <si>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</si>
  <si>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</si>
  <si>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</si>
  <si>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</si>
  <si>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</si>
  <si>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</si>
  <si>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</si>
  <si>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</si>
  <si>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</si>
  <si>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</si>
  <si>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</si>
  <si>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</si>
  <si>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</si>
  <si>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</si>
  <si>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</si>
  <si>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</si>
  <si>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</si>
  <si>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</si>
  <si>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</si>
  <si>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</si>
  <si>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</si>
  <si>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</si>
  <si>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</si>
  <si>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</si>
  <si>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</si>
  <si>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</si>
  <si>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</si>
  <si>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</si>
  <si>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</si>
  <si>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</si>
  <si>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</si>
  <si>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</si>
  <si>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</si>
  <si>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</si>
  <si>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</si>
  <si>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</si>
  <si>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</si>
  <si>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</si>
  <si>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</si>
  <si>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</si>
  <si>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</si>
  <si>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</si>
  <si>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</si>
  <si>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</si>
  <si>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</si>
  <si>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</si>
  <si>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</si>
  <si>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</si>
  <si>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</si>
  <si>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</si>
  <si>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</si>
  <si>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</si>
  <si>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</si>
  <si>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</si>
  <si>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</si>
  <si>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</si>
  <si>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</si>
  <si>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</si>
  <si>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</si>
  <si>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</si>
  <si>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</si>
  <si>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</si>
  <si>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</si>
  <si>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</si>
  <si>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</si>
  <si>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</si>
  <si>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</si>
  <si>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</si>
  <si>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</si>
  <si>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</si>
  <si>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</si>
  <si>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</si>
  <si>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</si>
  <si>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</si>
  <si>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</si>
  <si>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</si>
  <si>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</si>
  <si>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</si>
  <si>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</si>
  <si>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</si>
  <si>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</si>
  <si>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</si>
  <si>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</si>
  <si>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</si>
  <si>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</si>
  <si>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</si>
  <si>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</si>
  <si>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</si>
  <si>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</si>
  <si>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</si>
  <si>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</si>
  <si>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</si>
  <si>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</si>
  <si>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</si>
  <si>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</si>
  <si>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</si>
  <si>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</si>
  <si>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</si>
  <si>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</si>
  <si>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</si>
  <si>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</si>
  <si>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</si>
  <si>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</si>
  <si>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</si>
  <si>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</si>
  <si>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</si>
  <si>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</si>
  <si>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</si>
  <si>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</si>
  <si>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</si>
  <si>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</si>
  <si>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</si>
  <si>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</si>
  <si>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</si>
  <si>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</si>
  <si>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</si>
  <si>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</si>
  <si>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</si>
  <si>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</si>
  <si>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</si>
  <si>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</si>
  <si>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</si>
  <si>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</si>
  <si>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</si>
  <si>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</si>
  <si>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</si>
  <si>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</si>
  <si>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</si>
  <si>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</si>
  <si>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</si>
  <si>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</si>
  <si>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</si>
  <si>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</si>
  <si>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</si>
  <si>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</si>
  <si>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</si>
  <si>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</si>
  <si>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</si>
  <si>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</si>
  <si>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</si>
  <si>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</si>
  <si>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</si>
  <si>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</si>
  <si>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</si>
  <si>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</si>
  <si>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</si>
  <si>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</si>
  <si>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</si>
  <si>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</si>
  <si>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</si>
  <si>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</si>
  <si>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</si>
  <si>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</si>
  <si>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</si>
  <si>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</si>
  <si>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</si>
  <si>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</si>
  <si>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</si>
  <si>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</si>
  <si>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</si>
  <si>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</si>
  <si>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</si>
  <si>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</si>
  <si>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</si>
  <si>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</si>
  <si>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</si>
  <si>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</si>
  <si>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</si>
  <si>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</si>
  <si>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</si>
  <si>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</si>
  <si>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</si>
  <si>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</si>
  <si>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</si>
  <si>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</si>
  <si>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</si>
  <si>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</si>
  <si>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</si>
  <si>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</si>
  <si>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</si>
  <si>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</si>
  <si>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</si>
  <si>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</si>
  <si>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</si>
  <si>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</si>
  <si>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</si>
  <si>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</si>
  <si>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</si>
  <si>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</si>
  <si>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</si>
  <si>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</si>
  <si>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</si>
  <si>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</si>
  <si>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</si>
  <si>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</si>
  <si>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</si>
  <si>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</si>
  <si>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</si>
  <si>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</si>
  <si>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</si>
  <si>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</si>
  <si>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</si>
  <si>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</si>
  <si>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</si>
  <si>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</si>
  <si>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</si>
  <si>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</si>
  <si>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</si>
  <si>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</si>
  <si>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</si>
  <si>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</si>
  <si>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</si>
  <si>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</si>
  <si>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</si>
  <si>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</si>
  <si>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</si>
  <si>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</si>
  <si>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</si>
  <si>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</si>
  <si>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</si>
  <si>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</si>
  <si>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</si>
  <si>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</si>
  <si>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</si>
  <si>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</si>
  <si>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</si>
  <si>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</si>
  <si>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</si>
  <si>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</si>
  <si>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</si>
  <si>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</si>
  <si>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</si>
  <si>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</si>
  <si>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</si>
  <si>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</si>
  <si>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</si>
  <si>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</si>
  <si>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</si>
  <si>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</si>
  <si>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2D23</t>
  </si>
  <si>
    <t>Filters in Concrete Box</t>
  </si>
  <si>
    <t>Nuclear Decommissioning Authority</t>
  </si>
  <si>
    <t>Sellafield Ltd</t>
  </si>
  <si>
    <t>ILW</t>
  </si>
  <si>
    <t>No future arisings.</t>
  </si>
  <si>
    <t>The receipt and storage of filters (and possibly other items) from early site operations, mainly from Windscale Pile chimneys. The material is stored in an underground chamber beneath a facility, thus the waste is not expected to be accessible until this facility has been decommissioned and demolished (currently scheduled to be complete in 2039).</t>
  </si>
  <si>
    <t>A concrete box which contains wastes such as old pile filters and possibly other items. The block measures 3.65m x 3.65m x 4.85m and contains approximately 250 filters. Filters are about 0.5m square and 0.05m thick. They consist of glass wool held by wire gauze in an aluminium-coated mild steel frame.</t>
  </si>
  <si>
    <t>The volume is for the filters as stored and does not include the concrete box.</t>
  </si>
  <si>
    <t>Filters are composed of aluminium-coated mild steel frames and glass wool fibre. Composition of filters is approximately 3% steel and 97% glass fibre. The aluminium content is very small. The filters are held in a concrete box.</t>
  </si>
  <si>
    <t>= 0</t>
  </si>
  <si>
    <t>&lt; 2.0</t>
  </si>
  <si>
    <t>&lt;&lt; 1.0</t>
  </si>
  <si>
    <t>TR</t>
  </si>
  <si>
    <t>&gt; 97.0</t>
  </si>
  <si>
    <t>No organic complexing agents are present.</t>
  </si>
  <si>
    <t>3mm aluminium-coated mild steel formed into casings for glass fibre pads.</t>
  </si>
  <si>
    <t xml:space="preserve"> 0</t>
  </si>
  <si>
    <t>= 100.0</t>
  </si>
  <si>
    <t>= 16.0</t>
  </si>
  <si>
    <t>0.50</t>
  </si>
  <si>
    <t>1.50</t>
  </si>
  <si>
    <t>Sellafield 3 m³ box</t>
  </si>
  <si>
    <t xml:space="preserve"> 100.0</t>
  </si>
  <si>
    <t xml:space="preserve"> 2.7</t>
  </si>
  <si>
    <t>2.7</t>
  </si>
  <si>
    <t>6</t>
  </si>
  <si>
    <t>Pu239/240 may be present as sludge residue.</t>
  </si>
  <si>
    <t>The density has not been estimated. * A value of 1.0 t/m³ has been assumed.</t>
  </si>
  <si>
    <t>Conditioning route is yet to be determined</t>
  </si>
  <si>
    <t>Fission products on filters. Contamination levels are assessed from samples taken from wash arisings prior to tipping into storage chamber. Main nuclides on filters: Cs137, Pu238, Pu239/240.</t>
  </si>
  <si>
    <t>The accuracy of the activity estimate is within a factor of 100.</t>
  </si>
  <si>
    <t>*</t>
  </si>
  <si>
    <t>1.0</t>
  </si>
  <si>
    <t>NE</t>
  </si>
  <si>
    <t>~</t>
  </si>
  <si>
    <t>2.01E-02</t>
  </si>
  <si>
    <t>D</t>
  </si>
  <si>
    <t>2</t>
  </si>
  <si>
    <t>3.39E-16</t>
  </si>
  <si>
    <t>3.12E-16</t>
  </si>
  <si>
    <t>2.10E-15</t>
  </si>
  <si>
    <t>5.98E-13</t>
  </si>
  <si>
    <t>5.25E-09</t>
  </si>
  <si>
    <t>7.03E-05</t>
  </si>
  <si>
    <t>4.50E-04</t>
  </si>
  <si>
    <t>1.90E-02</t>
  </si>
  <si>
    <t>Sellafield</t>
  </si>
  <si>
    <t>The waste has not undergone any changes since it was generated.</t>
  </si>
  <si>
    <t>0.0</t>
  </si>
  <si>
    <t>16.0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</si>
</sst>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415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414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48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442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426</v>
      </c>
      <c r="E130" s="202" t="s">
        <v>427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/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50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50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411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411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411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411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411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411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 t="s">
        <v>412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423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416</v>
      </c>
      <c r="C343" s="223"/>
      <c r="D343" s="223"/>
      <c r="E343" s="223"/>
      <c r="F343" s="223"/>
      <c r="G343" s="223"/>
      <c r="H343" s="224"/>
      <c r="I343" s="225" t="s">
        <v>417</v>
      </c>
      <c r="J343" s="226"/>
      <c r="K343" s="225" t="s">
        <v>418</v>
      </c>
      <c r="L343" s="226"/>
      <c r="M343" s="225" t="s">
        <v>419</v>
      </c>
      <c r="N343" s="226"/>
      <c r="O343" s="225" t="s">
        <v>420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428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412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424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2D23</v>
      </c>
      <c r="G3" s="376"/>
      <c r="H3" s="376"/>
      <c r="I3" s="376"/>
      <c r="J3" s="376"/>
      <c r="K3" s="377"/>
      <c r="L3" s="384" t="str">
        <f>DataSheet!F2</f>
        <v>Filters in Concrete Box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 t="s">
        <v>429</v>
      </c>
      <c r="S21" s="159" t="s">
        <v>433</v>
      </c>
      <c r="T21" s="159" t="s">
        <v>431</v>
      </c>
      <c r="U21" s="159" t="s">
        <v>431</v>
      </c>
      <c r="V21" s="160" t="s">
        <v>432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 t="s">
        <v>429</v>
      </c>
      <c r="S24" s="159" t="s">
        <v>434</v>
      </c>
      <c r="T24" s="159" t="s">
        <v>431</v>
      </c>
      <c r="U24" s="159" t="s">
        <v>431</v>
      </c>
      <c r="V24" s="160" t="s">
        <v>432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429</v>
      </c>
      <c r="S27" s="159" t="s">
        <v>435</v>
      </c>
      <c r="T27" s="159" t="s">
        <v>431</v>
      </c>
      <c r="U27" s="159" t="s">
        <v>431</v>
      </c>
      <c r="V27" s="160" t="s">
        <v>432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429</v>
      </c>
      <c r="S33" s="159" t="s">
        <v>436</v>
      </c>
      <c r="T33" s="159" t="s">
        <v>431</v>
      </c>
      <c r="U33" s="159" t="s">
        <v>431</v>
      </c>
      <c r="V33" s="160" t="s">
        <v>432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429</v>
      </c>
      <c r="S40" s="159" t="s">
        <v>437</v>
      </c>
      <c r="T40" s="159" t="s">
        <v>431</v>
      </c>
      <c r="U40" s="159" t="s">
        <v>431</v>
      </c>
      <c r="V40" s="160" t="s">
        <v>432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429</v>
      </c>
      <c r="S46" s="159" t="s">
        <v>438</v>
      </c>
      <c r="T46" s="159" t="s">
        <v>431</v>
      </c>
      <c r="U46" s="159" t="s">
        <v>431</v>
      </c>
      <c r="V46" s="160" t="s">
        <v>432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429</v>
      </c>
      <c r="E56" s="158" t="s">
        <v>430</v>
      </c>
      <c r="F56" s="157" t="s">
        <v>431</v>
      </c>
      <c r="G56" s="157" t="s">
        <v>431</v>
      </c>
      <c r="H56" s="157" t="s">
        <v>432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 t="s">
        <v>429</v>
      </c>
      <c r="S64" s="177" t="s">
        <v>439</v>
      </c>
      <c r="T64" s="159" t="s">
        <v>431</v>
      </c>
      <c r="U64" s="159" t="s">
        <v>431</v>
      </c>
      <c r="V64" s="160" t="s">
        <v>432</v>
      </c>
      <c r="W64" s="100"/>
      <c r="X64" s="177" t="s">
        <v>40</v>
      </c>
      <c r="Y64" s="159"/>
      <c r="Z64" s="159" t="s">
        <v>40</v>
      </c>
      <c r="AA64" s="159" t="s">
        <v>40</v>
      </c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 t="s">
        <v>429</v>
      </c>
      <c r="S65" s="177" t="s">
        <v>440</v>
      </c>
      <c r="T65" s="159" t="s">
        <v>431</v>
      </c>
      <c r="U65" s="159" t="s">
        <v>431</v>
      </c>
      <c r="V65" s="160" t="s">
        <v>432</v>
      </c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5.203520063948886E-4</v>
      </c>
      <c r="T66" s="103"/>
      <c r="U66" s="103"/>
      <c r="V66" s="103" t="s">
        <v>426</v>
      </c>
      <c r="W66" s="104"/>
      <c r="X66" s="103"/>
      <c r="Y66" s="143">
        <v>0</v>
      </c>
      <c r="Z66" s="103"/>
      <c r="AA66" s="103"/>
      <c r="AB66" s="103" t="s">
        <v>426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3.9097766376000341E-2</v>
      </c>
      <c r="T67" s="112"/>
      <c r="U67" s="112"/>
      <c r="V67" s="112" t="s">
        <v>426</v>
      </c>
      <c r="W67" s="113"/>
      <c r="X67" s="114"/>
      <c r="Y67" s="144">
        <v>0</v>
      </c>
      <c r="Z67" s="112"/>
      <c r="AA67" s="112"/>
      <c r="AB67" s="112" t="s">
        <v>426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A60E61CA-928D-4B42-920B-1B12B6402F47}"/>
</file>

<file path=customXml/itemProps4.xml><?xml version="1.0" encoding="utf-8"?>
<ds:datastoreItem xmlns:ds="http://schemas.openxmlformats.org/officeDocument/2006/customXml" ds:itemID="{98D55000-8EC3-4D18-B45D-B38814C13BD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e9aebcbd-b5ec-49e5-9e78-5f619f926a18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89a59427-d082-4ea6-8291-e5797b18a4da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2026-04-14T10:57:00Z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751600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