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<sst xmlns="http://schemas.openxmlformats.org/spreadsheetml/2006/main" count="1311" uniqueCount="478">
  <si>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</si>
  <si>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</si>
  <si>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</si>
  <si>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</si>
  <si>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</si>
  <si>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</si>
  <si>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</si>
  <si>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</si>
  <si>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</si>
  <si>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</si>
  <si>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</si>
  <si>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</si>
  <si>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</si>
  <si>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</si>
  <si>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</si>
  <si>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</si>
  <si>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</si>
  <si>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</si>
  <si>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</si>
  <si>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</si>
  <si>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</si>
  <si>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</si>
  <si>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</si>
  <si>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</si>
  <si>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</si>
  <si>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</si>
  <si>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</si>
  <si>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</si>
  <si>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</si>
  <si>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</si>
  <si>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</si>
  <si>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</si>
  <si>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</si>
  <si>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</si>
  <si>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</si>
  <si>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</si>
  <si>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</si>
  <si>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</si>
  <si>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</si>
  <si>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</si>
  <si>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</si>
  <si>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</si>
  <si>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</si>
  <si>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</si>
  <si>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</si>
  <si>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</si>
  <si>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</si>
  <si>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</si>
  <si>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</si>
  <si>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</si>
  <si>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</si>
  <si>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</si>
  <si>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</si>
  <si>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</si>
  <si>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</si>
  <si>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</si>
  <si>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</si>
  <si>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</si>
  <si>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</si>
  <si>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</si>
  <si>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</si>
  <si>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</si>
  <si>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</si>
  <si>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</si>
  <si>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</si>
  <si>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</si>
  <si>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</si>
  <si>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</si>
  <si>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</si>
  <si>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</si>
  <si>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</si>
  <si>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</si>
  <si>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</si>
  <si>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</si>
  <si>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</si>
  <si>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</si>
  <si>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</si>
  <si>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</si>
  <si>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</si>
  <si>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</si>
  <si>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</si>
  <si>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</si>
  <si>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</si>
  <si>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</si>
  <si>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</si>
  <si>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</si>
  <si>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</si>
  <si>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</si>
  <si>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</si>
  <si>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</si>
  <si>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</si>
  <si>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</si>
  <si>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</si>
  <si>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</si>
  <si>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</si>
  <si>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</si>
  <si>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</si>
  <si>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</si>
  <si>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</si>
  <si>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</si>
  <si>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</si>
  <si>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</si>
  <si>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</si>
  <si>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</si>
  <si>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</si>
  <si>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</si>
  <si>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</si>
  <si>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</si>
  <si>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</si>
  <si>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</si>
  <si>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</si>
  <si>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</si>
  <si>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</si>
  <si>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</si>
  <si>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</si>
  <si>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</si>
  <si>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</si>
  <si>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</si>
  <si>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</si>
  <si>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</si>
  <si>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</si>
  <si>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</si>
  <si>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</si>
  <si>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</si>
  <si>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</si>
  <si>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</si>
  <si>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</si>
  <si>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</si>
  <si>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</si>
  <si>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</si>
  <si>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</si>
  <si>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</si>
  <si>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</si>
  <si>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</si>
  <si>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</si>
  <si>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</si>
  <si>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</si>
  <si>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</si>
  <si>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</si>
  <si>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</si>
  <si>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</si>
  <si>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</si>
  <si>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</si>
  <si>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</si>
  <si>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</si>
  <si>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</si>
  <si>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</si>
  <si>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</si>
  <si>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</si>
  <si>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</si>
  <si>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</si>
  <si>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</si>
  <si>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</si>
  <si>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</si>
  <si>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</si>
  <si>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</si>
  <si>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</si>
  <si>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</si>
  <si>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</si>
  <si>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</si>
  <si>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</si>
  <si>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</si>
  <si>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</si>
  <si>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</si>
  <si>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</si>
  <si>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</si>
  <si>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</si>
  <si>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</si>
  <si>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</si>
  <si>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</si>
  <si>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</si>
  <si>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</si>
  <si>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</si>
  <si>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</si>
  <si>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</si>
  <si>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</si>
  <si>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</si>
  <si>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</si>
  <si>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</si>
  <si>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</si>
  <si>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</si>
  <si>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</si>
  <si>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</si>
  <si>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</si>
  <si>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</si>
  <si>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</si>
  <si>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</si>
  <si>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</si>
  <si>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</si>
  <si>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</si>
  <si>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</si>
  <si>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</si>
  <si>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</si>
  <si>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</si>
  <si>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</si>
  <si>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</si>
  <si>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</si>
  <si>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</si>
  <si>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</si>
  <si>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</si>
  <si>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</si>
  <si>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</si>
  <si>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</si>
  <si>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</si>
  <si>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</si>
  <si>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</si>
  <si>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</si>
  <si>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</si>
  <si>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</si>
  <si>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</si>
  <si>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</si>
  <si>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</si>
  <si>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</si>
  <si>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</si>
  <si>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</si>
  <si>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</si>
  <si>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</si>
  <si>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</si>
  <si>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</si>
  <si>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</si>
  <si>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</si>
  <si>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</si>
  <si>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</si>
  <si>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</si>
  <si>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</si>
  <si>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</si>
  <si>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</si>
  <si>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</si>
  <si>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</si>
  <si>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</si>
  <si>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</si>
  <si>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</si>
  <si>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</si>
  <si>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</si>
  <si>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</si>
  <si>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</si>
  <si>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</si>
  <si>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</si>
  <si>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</si>
  <si>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</si>
  <si>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</si>
  <si>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</si>
  <si>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</si>
  <si>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</si>
  <si>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</si>
  <si>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</si>
  <si>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</si>
  <si>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</si>
  <si>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</si>
  <si>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</si>
  <si>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</si>
  <si>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</si>
  <si>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</si>
  <si>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</si>
  <si>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</si>
  <si>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</si>
  <si>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</si>
  <si>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</si>
  <si>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</si>
  <si>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</si>
  <si>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</si>
  <si>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</si>
  <si>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</si>
  <si>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</si>
  <si>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</si>
  <si>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</si>
  <si>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</si>
  <si>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</si>
  <si>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</si>
  <si>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</si>
  <si>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</si>
  <si>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</si>
  <si>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</si>
  <si>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</si>
  <si>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</si>
  <si>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</si>
  <si>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</si>
  <si>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</si>
  <si>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</si>
  <si>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</si>
  <si>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</si>
  <si>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</si>
  <si>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</si>
  <si>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</si>
  <si>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</si>
  <si>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</si>
  <si>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</si>
  <si>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</si>
  <si>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</si>
  <si>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</si>
  <si>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</si>
  <si>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</si>
  <si>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</si>
  <si>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</si>
  <si>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</si>
  <si>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</si>
  <si>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</si>
  <si>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</si>
  <si>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</si>
  <si>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</si>
  <si>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</si>
  <si>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</si>
  <si>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</si>
  <si>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</si>
  <si>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</si>
  <si>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</si>
  <si>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</si>
  <si>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</si>
  <si>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</si>
  <si>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</si>
  <si>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</si>
  <si>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</si>
  <si>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</si>
  <si>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</si>
  <si>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</si>
  <si>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</si>
  <si>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</si>
  <si>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</si>
  <si>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</si>
  <si>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</si>
  <si>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</si>
  <si>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</si>
  <si>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</si>
  <si>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</si>
  <si>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</si>
  <si>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</si>
  <si>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</si>
  <si>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</si>
  <si>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</si>
  <si>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</si>
  <si>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</si>
  <si>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</si>
  <si>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</si>
  <si>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</si>
  <si>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</si>
  <si>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</si>
  <si>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</si>
  <si>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</si>
  <si>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</si>
  <si>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</si>
  <si>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</si>
  <si>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</si>
  <si>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</si>
  <si>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</si>
  <si>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</si>
  <si>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</si>
  <si>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</si>
  <si>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</si>
  <si>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</si>
  <si>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</si>
  <si>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</si>
  <si>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</si>
  <si>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</si>
  <si>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</si>
  <si>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</si>
  <si>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</si>
  <si>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</si>
  <si>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</si>
  <si>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</si>
  <si>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</si>
  <si>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</si>
  <si>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</si>
  <si>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</si>
  <si>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</si>
  <si>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</si>
  <si>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</si>
  <si>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</si>
  <si>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</si>
  <si>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</si>
  <si>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</si>
  <si>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</si>
  <si>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</si>
  <si>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</si>
  <si>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</si>
  <si>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</si>
  <si>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</si>
  <si>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</si>
  <si>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</si>
  <si>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</si>
  <si>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</si>
  <si>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</si>
  <si>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</si>
  <si>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</si>
  <si>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</si>
  <si>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</si>
  <si>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</si>
  <si>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</si>
  <si>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</si>
  <si>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</si>
  <si>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</si>
  <si>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</si>
  <si>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</si>
  <si>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</si>
  <si>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</si>
  <si>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2D31</t>
  </si>
  <si>
    <t xml:space="preserve">Magnox Fuel Transport Flasks </t>
  </si>
  <si>
    <t>Nuclear Decommissioning Authority</t>
  </si>
  <si>
    <t>Sellafield Ltd</t>
  </si>
  <si>
    <t>LLW</t>
  </si>
  <si>
    <t>Assumes a medium term strategy for decommissioning the Magnox flasks.</t>
  </si>
  <si>
    <t>Transport flasks that have been used for irradiated Magnox fuel transport.</t>
  </si>
  <si>
    <t>These are ferritic steel containers internally contaminated with traces of activation and fission products from the spent fuel. These containers are obsolete and are nominally empty. The flasks are painted with CEGB System 6 epoxy paint. The flasks weigh up to 42.77 t each. All flasks have handling trunnions fitted. This is the maximum all up weight of a flask assembly. Actual disposal weight may be less.</t>
  </si>
  <si>
    <t>Treatment will be via size reduction and decontamination, with an anticipated maximum of 5% of the flask assumed to then be disposed of to the LLWR as LLW. The remainder is anticipated to be consigned as out of scope metal.</t>
  </si>
  <si>
    <t>The total number of Magnox flasks identified is 42 which includes 9 that were already at Sellafield in 2019 and a further 33 flasks transferred from Magnox Ltd (from waste stream 9Z201). The volume declared for disposal is the volume of the flasks without any size reduction. A study is currently being carried out to consider options for decommissioning the PNTL (Japanese owned flasks on the Sellafield site) which may influence the overall decommissioning strategy for the Magnox flasks.</t>
  </si>
  <si>
    <t>Neutral</t>
  </si>
  <si>
    <t>Flask surfaces are painted with CEGB System 6 epoxy paint and there is a seal made of viton. The chemical components are Iron (approx. 98%) possibly with nickel, vanadium, molybdenum, manganese, niobium and chromium in alloying proportions, Viton (&lt;0.01%), and CEGB System 6 epoxy based paint (~0.1%).</t>
  </si>
  <si>
    <t>= 4.0</t>
  </si>
  <si>
    <t>= 95.9</t>
  </si>
  <si>
    <t>BS 1503, ASTM/A350.</t>
  </si>
  <si>
    <t>= 0</t>
  </si>
  <si>
    <t>TR</t>
  </si>
  <si>
    <t>No "other" metals present.</t>
  </si>
  <si>
    <t>&lt; 0.01</t>
  </si>
  <si>
    <t>~ 0.10</t>
  </si>
  <si>
    <t>There are no organic complexing agents present.</t>
  </si>
  <si>
    <t>Approximately 100% of waste is bulk metal in the form of transport flasks.</t>
  </si>
  <si>
    <t>Off-site</t>
  </si>
  <si>
    <t xml:space="preserve"> 100.0</t>
  </si>
  <si>
    <t>= 461.8</t>
  </si>
  <si>
    <t>0.50</t>
  </si>
  <si>
    <t>1.50</t>
  </si>
  <si>
    <t>= 5.0</t>
  </si>
  <si>
    <t>= 3.5</t>
  </si>
  <si>
    <t>= 95.0</t>
  </si>
  <si>
    <t>Tritium may be present as water or as other inorganic or organic compounds.</t>
  </si>
  <si>
    <t>The carbon 14 content is insignificant.</t>
  </si>
  <si>
    <t>The selenium isotope content is insignificant.</t>
  </si>
  <si>
    <t>The technetium isotope content is insignificant.</t>
  </si>
  <si>
    <t>The radium isotope content is insignificant.</t>
  </si>
  <si>
    <t>The thorium isotope content is insignificant.</t>
  </si>
  <si>
    <t>The chemical form of uranium isotopes has not been determined but may be present as uranium oxides.</t>
  </si>
  <si>
    <t>The neptunium isotope content is insignificant.</t>
  </si>
  <si>
    <t>The chemical form of plutonium isotopes has not been determined but may be present as plutonium oxides.</t>
  </si>
  <si>
    <t>The average density of 3.47 t/m³ refers to the mass of the components divided by the volume as stored prior to disposal.</t>
  </si>
  <si>
    <t>Contamination from Magnox fuel cooling pond water.</t>
  </si>
  <si>
    <t>The activity values are current best estimates. The waste is expected to be LLW but levels of contamination have to be determined.</t>
  </si>
  <si>
    <t>Estimated from sampling and analysis data.</t>
  </si>
  <si>
    <t>=</t>
  </si>
  <si>
    <t>3.5</t>
  </si>
  <si>
    <t>6</t>
  </si>
  <si>
    <t>8</t>
  </si>
  <si>
    <t>1.20E-18</t>
  </si>
  <si>
    <t>C</t>
  </si>
  <si>
    <t>2</t>
  </si>
  <si>
    <t>6.35E-09</t>
  </si>
  <si>
    <t>1.93E-06</t>
  </si>
  <si>
    <t>6.32E-16</t>
  </si>
  <si>
    <t>1.23E-10</t>
  </si>
  <si>
    <t>3.08E-11</t>
  </si>
  <si>
    <t>5.65E-11</t>
  </si>
  <si>
    <t>9.86E-06</t>
  </si>
  <si>
    <t>1.24E-18</t>
  </si>
  <si>
    <t>6.50E-09</t>
  </si>
  <si>
    <t>7.73E-16</t>
  </si>
  <si>
    <t>7.34E-16</t>
  </si>
  <si>
    <t>5</t>
  </si>
  <si>
    <t>2.62E-12</t>
  </si>
  <si>
    <t>3.20E-15</t>
  </si>
  <si>
    <t>2.63E-12</t>
  </si>
  <si>
    <t>5.12E-13</t>
  </si>
  <si>
    <t>2.89E-09</t>
  </si>
  <si>
    <t>5.49E-12</t>
  </si>
  <si>
    <t>9.62E-10</t>
  </si>
  <si>
    <t>1.92E-09</t>
  </si>
  <si>
    <t>8.25E-15</t>
  </si>
  <si>
    <t>8.25E-14</t>
  </si>
  <si>
    <t>5.51E-12</t>
  </si>
  <si>
    <t>3.17E-09</t>
  </si>
  <si>
    <t>2.89E-07</t>
  </si>
  <si>
    <t>9.60E-08</t>
  </si>
  <si>
    <t>1.91E-06</t>
  </si>
  <si>
    <t>6.47E-07</t>
  </si>
  <si>
    <t>7.78E-28</t>
  </si>
  <si>
    <t>Sellafield</t>
  </si>
  <si>
    <t>The waste is not anticipated to undergo any changes since it was generated as the flasks are presently stored dry and covered at Sellafield. Flasks sometimes undergo chemical decontamination as part of routine maintenance.</t>
  </si>
  <si>
    <t>0.0</t>
  </si>
  <si>
    <t>461.8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</si>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</sst>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475</v>
      </c>
      <c r="J111" s="233"/>
      <c r="N111" s="232"/>
      <c r="O111" s="233"/>
      <c r="P111" s="169"/>
    </row>
    <row r="112" spans="1:16" s="6" customFormat="1" ht="12.75" customHeight="1" x14ac:dyDescent="0.25">
      <c r="A112" s="227" t="s">
        <v>14</v>
      </c>
      <c r="B112" s="227"/>
      <c r="F112" s="9"/>
      <c r="I112" s="352" t="s">
        <v>476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474</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t="s">
        <v>409</v>
      </c>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c r="K266" s="234" t="s">
        <v>414</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416</v>
      </c>
      <c r="N289" s="211"/>
      <c r="O289" s="282" t="s">
        <v>417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421</v>
      </c>
      <c r="N358" s="211"/>
      <c r="O358" s="282" t="s">
        <v>422</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423</v>
      </c>
      <c r="N363" s="211"/>
      <c r="O363" s="282" t="s">
        <v>422</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2D31</v>
      </c>
      <c r="G3" s="376"/>
      <c r="H3" s="376"/>
      <c r="I3" s="376"/>
      <c r="J3" s="376"/>
      <c r="K3" s="377"/>
      <c r="L3" s="384" t="str">
        <f>DataSheet!F2</f>
        <v xml:space="preserve">Magnox Fuel Transport Flasks </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439</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440</v>
      </c>
      <c r="I10" s="95"/>
      <c r="J10" s="159" t="s">
        <v>40</v>
      </c>
      <c r="K10" s="159"/>
      <c r="L10" s="159" t="s">
        <v>40</v>
      </c>
      <c r="M10" s="159" t="s">
        <v>40</v>
      </c>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t="s">
        <v>440</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440</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440</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441</v>
      </c>
      <c r="F20" s="157" t="s">
        <v>442</v>
      </c>
      <c r="G20" s="157" t="s">
        <v>442</v>
      </c>
      <c r="H20" s="157" t="s">
        <v>443</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t="s">
        <v>439</v>
      </c>
      <c r="I21" s="95"/>
      <c r="J21" s="159" t="s">
        <v>40</v>
      </c>
      <c r="K21" s="159"/>
      <c r="L21" s="159" t="s">
        <v>40</v>
      </c>
      <c r="M21" s="159" t="s">
        <v>40</v>
      </c>
      <c r="N21" s="160"/>
      <c r="O21" s="34"/>
      <c r="P21" s="96"/>
      <c r="Q21" s="99" t="s">
        <v>273</v>
      </c>
      <c r="R21" s="167" t="s">
        <v>40</v>
      </c>
      <c r="S21" s="159" t="s">
        <v>453</v>
      </c>
      <c r="T21" s="159" t="s">
        <v>442</v>
      </c>
      <c r="U21" s="159" t="s">
        <v>442</v>
      </c>
      <c r="V21" s="160" t="s">
        <v>443</v>
      </c>
      <c r="W21" s="95"/>
      <c r="X21" s="159" t="s">
        <v>40</v>
      </c>
      <c r="Y21" s="159"/>
      <c r="Z21" s="159" t="s">
        <v>40</v>
      </c>
      <c r="AA21" s="159" t="s">
        <v>40</v>
      </c>
      <c r="AB21" s="160"/>
      <c r="AC21" s="98"/>
    </row>
    <row r="22" spans="1:29" x14ac:dyDescent="0.2">
      <c r="A22" s="31"/>
      <c r="B22" s="93"/>
      <c r="C22" s="87" t="s">
        <v>274</v>
      </c>
      <c r="D22" s="157" t="s">
        <v>40</v>
      </c>
      <c r="E22" s="158" t="s">
        <v>444</v>
      </c>
      <c r="F22" s="157" t="s">
        <v>442</v>
      </c>
      <c r="G22" s="157" t="s">
        <v>442</v>
      </c>
      <c r="H22" s="157" t="s">
        <v>443</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t="s">
        <v>439</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t="s">
        <v>439</v>
      </c>
      <c r="I24" s="95"/>
      <c r="J24" s="159" t="s">
        <v>40</v>
      </c>
      <c r="K24" s="159"/>
      <c r="L24" s="159" t="s">
        <v>40</v>
      </c>
      <c r="M24" s="159" t="s">
        <v>40</v>
      </c>
      <c r="N24" s="160"/>
      <c r="O24" s="34"/>
      <c r="P24" s="96"/>
      <c r="Q24" s="99" t="s">
        <v>279</v>
      </c>
      <c r="R24" s="167" t="s">
        <v>40</v>
      </c>
      <c r="S24" s="159" t="s">
        <v>454</v>
      </c>
      <c r="T24" s="159" t="s">
        <v>442</v>
      </c>
      <c r="U24" s="159" t="s">
        <v>442</v>
      </c>
      <c r="V24" s="160" t="s">
        <v>443</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439</v>
      </c>
      <c r="I25" s="95"/>
      <c r="J25" s="159" t="s">
        <v>40</v>
      </c>
      <c r="K25" s="159"/>
      <c r="L25" s="159" t="s">
        <v>40</v>
      </c>
      <c r="M25" s="159" t="s">
        <v>40</v>
      </c>
      <c r="N25" s="160"/>
      <c r="O25" s="34"/>
      <c r="P25" s="96"/>
      <c r="Q25" s="99" t="s">
        <v>281</v>
      </c>
      <c r="R25" s="167" t="s">
        <v>40</v>
      </c>
      <c r="S25" s="159"/>
      <c r="T25" s="159" t="s">
        <v>40</v>
      </c>
      <c r="U25" s="159" t="s">
        <v>40</v>
      </c>
      <c r="V25" s="160" t="s">
        <v>455</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439</v>
      </c>
      <c r="I26" s="95"/>
      <c r="J26" s="159" t="s">
        <v>40</v>
      </c>
      <c r="K26" s="159"/>
      <c r="L26" s="159" t="s">
        <v>40</v>
      </c>
      <c r="M26" s="159" t="s">
        <v>40</v>
      </c>
      <c r="N26" s="160"/>
      <c r="O26" s="34"/>
      <c r="P26" s="96"/>
      <c r="Q26" s="99" t="s">
        <v>283</v>
      </c>
      <c r="R26" s="167" t="s">
        <v>40</v>
      </c>
      <c r="S26" s="159" t="s">
        <v>456</v>
      </c>
      <c r="T26" s="159" t="s">
        <v>442</v>
      </c>
      <c r="U26" s="159" t="s">
        <v>442</v>
      </c>
      <c r="V26" s="160" t="s">
        <v>443</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457</v>
      </c>
      <c r="T27" s="159" t="s">
        <v>442</v>
      </c>
      <c r="U27" s="159" t="s">
        <v>442</v>
      </c>
      <c r="V27" s="160" t="s">
        <v>443</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t="s">
        <v>455</v>
      </c>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t="s">
        <v>455</v>
      </c>
      <c r="W29" s="95"/>
      <c r="X29" s="159" t="s">
        <v>40</v>
      </c>
      <c r="Y29" s="159"/>
      <c r="Z29" s="159" t="s">
        <v>40</v>
      </c>
      <c r="AA29" s="159" t="s">
        <v>40</v>
      </c>
      <c r="AB29" s="160"/>
      <c r="AC29" s="98"/>
    </row>
    <row r="30" spans="1:29" x14ac:dyDescent="0.2">
      <c r="A30" s="31"/>
      <c r="B30" s="93"/>
      <c r="C30" s="87" t="s">
        <v>290</v>
      </c>
      <c r="D30" s="157" t="s">
        <v>40</v>
      </c>
      <c r="E30" s="158" t="s">
        <v>445</v>
      </c>
      <c r="F30" s="157" t="s">
        <v>442</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455</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439</v>
      </c>
      <c r="I31" s="95"/>
      <c r="J31" s="159" t="s">
        <v>40</v>
      </c>
      <c r="K31" s="159"/>
      <c r="L31" s="159" t="s">
        <v>40</v>
      </c>
      <c r="M31" s="159" t="s">
        <v>40</v>
      </c>
      <c r="N31" s="160"/>
      <c r="O31" s="34"/>
      <c r="P31" s="96"/>
      <c r="Q31" s="87" t="s">
        <v>293</v>
      </c>
      <c r="R31" s="166" t="s">
        <v>40</v>
      </c>
      <c r="S31" s="159"/>
      <c r="T31" s="159" t="s">
        <v>40</v>
      </c>
      <c r="U31" s="159" t="s">
        <v>40</v>
      </c>
      <c r="V31" s="160" t="s">
        <v>455</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458</v>
      </c>
      <c r="T32" s="159" t="s">
        <v>442</v>
      </c>
      <c r="U32" s="159" t="s">
        <v>442</v>
      </c>
      <c r="V32" s="160" t="s">
        <v>443</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459</v>
      </c>
      <c r="T33" s="159" t="s">
        <v>442</v>
      </c>
      <c r="U33" s="159" t="s">
        <v>442</v>
      </c>
      <c r="V33" s="160" t="s">
        <v>443</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439</v>
      </c>
      <c r="I34" s="95"/>
      <c r="J34" s="159" t="s">
        <v>40</v>
      </c>
      <c r="K34" s="159"/>
      <c r="L34" s="159" t="s">
        <v>40</v>
      </c>
      <c r="M34" s="159" t="s">
        <v>40</v>
      </c>
      <c r="N34" s="160"/>
      <c r="O34" s="34"/>
      <c r="P34" s="96"/>
      <c r="Q34" s="87" t="s">
        <v>299</v>
      </c>
      <c r="R34" s="166" t="s">
        <v>40</v>
      </c>
      <c r="S34" s="159"/>
      <c r="T34" s="159" t="s">
        <v>40</v>
      </c>
      <c r="U34" s="159" t="s">
        <v>40</v>
      </c>
      <c r="V34" s="160" t="s">
        <v>455</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439</v>
      </c>
      <c r="I35" s="95"/>
      <c r="J35" s="159" t="s">
        <v>40</v>
      </c>
      <c r="K35" s="159"/>
      <c r="L35" s="159" t="s">
        <v>40</v>
      </c>
      <c r="M35" s="159" t="s">
        <v>40</v>
      </c>
      <c r="N35" s="160"/>
      <c r="O35" s="34"/>
      <c r="P35" s="96"/>
      <c r="Q35" s="87" t="s">
        <v>301</v>
      </c>
      <c r="R35" s="166" t="s">
        <v>40</v>
      </c>
      <c r="S35" s="159" t="s">
        <v>460</v>
      </c>
      <c r="T35" s="159" t="s">
        <v>442</v>
      </c>
      <c r="U35" s="159" t="s">
        <v>442</v>
      </c>
      <c r="V35" s="160" t="s">
        <v>443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439</v>
      </c>
      <c r="I36" s="95"/>
      <c r="J36" s="159" t="s">
        <v>40</v>
      </c>
      <c r="K36" s="159"/>
      <c r="L36" s="159" t="s">
        <v>40</v>
      </c>
      <c r="M36" s="159" t="s">
        <v>40</v>
      </c>
      <c r="N36" s="160"/>
      <c r="O36" s="34"/>
      <c r="P36" s="96"/>
      <c r="Q36" s="87" t="s">
        <v>303</v>
      </c>
      <c r="R36" s="166" t="s">
        <v>40</v>
      </c>
      <c r="S36" s="159"/>
      <c r="T36" s="159" t="s">
        <v>40</v>
      </c>
      <c r="U36" s="159" t="s">
        <v>40</v>
      </c>
      <c r="V36" s="160" t="s">
        <v>455</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461</v>
      </c>
      <c r="T37" s="159" t="s">
        <v>442</v>
      </c>
      <c r="U37" s="159" t="s">
        <v>442</v>
      </c>
      <c r="V37" s="160" t="s">
        <v>443</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439</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446</v>
      </c>
      <c r="F39" s="157" t="s">
        <v>442</v>
      </c>
      <c r="G39" s="157" t="s">
        <v>442</v>
      </c>
      <c r="H39" s="157" t="s">
        <v>443</v>
      </c>
      <c r="I39" s="95"/>
      <c r="J39" s="159" t="s">
        <v>40</v>
      </c>
      <c r="K39" s="159"/>
      <c r="L39" s="159" t="s">
        <v>40</v>
      </c>
      <c r="M39" s="159" t="s">
        <v>40</v>
      </c>
      <c r="N39" s="160"/>
      <c r="O39" s="34"/>
      <c r="P39" s="96"/>
      <c r="Q39" s="87" t="s">
        <v>309</v>
      </c>
      <c r="R39" s="166" t="s">
        <v>40</v>
      </c>
      <c r="S39" s="159" t="s">
        <v>462</v>
      </c>
      <c r="T39" s="159" t="s">
        <v>442</v>
      </c>
      <c r="U39" s="159" t="s">
        <v>442</v>
      </c>
      <c r="V39" s="160" t="s">
        <v>443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439</v>
      </c>
      <c r="I40" s="95"/>
      <c r="J40" s="159" t="s">
        <v>40</v>
      </c>
      <c r="K40" s="159"/>
      <c r="L40" s="159" t="s">
        <v>40</v>
      </c>
      <c r="M40" s="159" t="s">
        <v>40</v>
      </c>
      <c r="N40" s="160"/>
      <c r="O40" s="34"/>
      <c r="P40" s="96"/>
      <c r="Q40" s="87" t="s">
        <v>311</v>
      </c>
      <c r="R40" s="166" t="s">
        <v>40</v>
      </c>
      <c r="S40" s="159" t="s">
        <v>463</v>
      </c>
      <c r="T40" s="159" t="s">
        <v>442</v>
      </c>
      <c r="U40" s="159" t="s">
        <v>442</v>
      </c>
      <c r="V40" s="160" t="s">
        <v>443</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439</v>
      </c>
      <c r="I41" s="95"/>
      <c r="J41" s="159" t="s">
        <v>40</v>
      </c>
      <c r="K41" s="159"/>
      <c r="L41" s="159" t="s">
        <v>40</v>
      </c>
      <c r="M41" s="159" t="s">
        <v>40</v>
      </c>
      <c r="N41" s="160"/>
      <c r="O41" s="34"/>
      <c r="P41" s="96"/>
      <c r="Q41" s="87" t="s">
        <v>313</v>
      </c>
      <c r="R41" s="166" t="s">
        <v>40</v>
      </c>
      <c r="S41" s="159" t="s">
        <v>464</v>
      </c>
      <c r="T41" s="159" t="s">
        <v>442</v>
      </c>
      <c r="U41" s="159" t="s">
        <v>442</v>
      </c>
      <c r="V41" s="160" t="s">
        <v>443</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465</v>
      </c>
      <c r="T42" s="159" t="s">
        <v>442</v>
      </c>
      <c r="U42" s="159" t="s">
        <v>442</v>
      </c>
      <c r="V42" s="160" t="s">
        <v>443</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460</v>
      </c>
      <c r="T43" s="159" t="s">
        <v>442</v>
      </c>
      <c r="U43" s="159" t="s">
        <v>442</v>
      </c>
      <c r="V43" s="160" t="s">
        <v>443</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466</v>
      </c>
      <c r="T44" s="159" t="s">
        <v>442</v>
      </c>
      <c r="U44" s="159" t="s">
        <v>442</v>
      </c>
      <c r="V44" s="160" t="s">
        <v>443</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439</v>
      </c>
      <c r="I46" s="95"/>
      <c r="J46" s="159" t="s">
        <v>40</v>
      </c>
      <c r="K46" s="159"/>
      <c r="L46" s="159" t="s">
        <v>40</v>
      </c>
      <c r="M46" s="159" t="s">
        <v>40</v>
      </c>
      <c r="N46" s="160"/>
      <c r="O46" s="34"/>
      <c r="P46" s="96"/>
      <c r="Q46" s="87" t="s">
        <v>323</v>
      </c>
      <c r="R46" s="166" t="s">
        <v>40</v>
      </c>
      <c r="S46" s="159" t="s">
        <v>467</v>
      </c>
      <c r="T46" s="159" t="s">
        <v>442</v>
      </c>
      <c r="U46" s="159" t="s">
        <v>442</v>
      </c>
      <c r="V46" s="160" t="s">
        <v>443</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468</v>
      </c>
      <c r="T47" s="159" t="s">
        <v>442</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439</v>
      </c>
      <c r="I48" s="95"/>
      <c r="J48" s="159" t="s">
        <v>40</v>
      </c>
      <c r="K48" s="159"/>
      <c r="L48" s="159" t="s">
        <v>40</v>
      </c>
      <c r="M48" s="159" t="s">
        <v>40</v>
      </c>
      <c r="N48" s="160"/>
      <c r="O48" s="34"/>
      <c r="P48" s="96"/>
      <c r="Q48" s="87" t="s">
        <v>327</v>
      </c>
      <c r="R48" s="166" t="s">
        <v>40</v>
      </c>
      <c r="S48" s="159" t="s">
        <v>469</v>
      </c>
      <c r="T48" s="159" t="s">
        <v>442</v>
      </c>
      <c r="U48" s="159" t="s">
        <v>442</v>
      </c>
      <c r="V48" s="160" t="s">
        <v>443</v>
      </c>
      <c r="W48" s="95"/>
      <c r="X48" s="159" t="s">
        <v>40</v>
      </c>
      <c r="Y48" s="159"/>
      <c r="Z48" s="159" t="s">
        <v>40</v>
      </c>
      <c r="AA48" s="159" t="s">
        <v>40</v>
      </c>
      <c r="AB48" s="160"/>
      <c r="AC48" s="98"/>
      <c r="AD48" s="28"/>
    </row>
    <row r="49" spans="1:30" x14ac:dyDescent="0.2">
      <c r="A49" s="31"/>
      <c r="B49" s="93"/>
      <c r="C49" s="87" t="s">
        <v>328</v>
      </c>
      <c r="D49" s="157" t="s">
        <v>40</v>
      </c>
      <c r="E49" s="158" t="s">
        <v>447</v>
      </c>
      <c r="F49" s="157" t="s">
        <v>442</v>
      </c>
      <c r="G49" s="157" t="s">
        <v>442</v>
      </c>
      <c r="H49" s="157" t="s">
        <v>443</v>
      </c>
      <c r="I49" s="95"/>
      <c r="J49" s="159" t="s">
        <v>40</v>
      </c>
      <c r="K49" s="159"/>
      <c r="L49" s="159" t="s">
        <v>40</v>
      </c>
      <c r="M49" s="159" t="s">
        <v>40</v>
      </c>
      <c r="N49" s="160"/>
      <c r="O49" s="34"/>
      <c r="P49" s="96"/>
      <c r="Q49" s="87" t="s">
        <v>329</v>
      </c>
      <c r="R49" s="166" t="s">
        <v>40</v>
      </c>
      <c r="S49" s="159" t="s">
        <v>470</v>
      </c>
      <c r="T49" s="159" t="s">
        <v>442</v>
      </c>
      <c r="U49" s="159" t="s">
        <v>442</v>
      </c>
      <c r="V49" s="160" t="s">
        <v>443</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439</v>
      </c>
      <c r="W50" s="95"/>
      <c r="X50" s="159" t="s">
        <v>40</v>
      </c>
      <c r="Y50" s="159"/>
      <c r="Z50" s="159" t="s">
        <v>40</v>
      </c>
      <c r="AA50" s="159" t="s">
        <v>40</v>
      </c>
      <c r="AB50" s="160"/>
      <c r="AC50" s="98"/>
      <c r="AD50" s="28"/>
    </row>
    <row r="51" spans="1:30" x14ac:dyDescent="0.2">
      <c r="A51" s="31"/>
      <c r="B51" s="93"/>
      <c r="C51" s="87" t="s">
        <v>332</v>
      </c>
      <c r="D51" s="157" t="s">
        <v>40</v>
      </c>
      <c r="E51" s="158" t="s">
        <v>448</v>
      </c>
      <c r="F51" s="157" t="s">
        <v>442</v>
      </c>
      <c r="G51" s="157" t="s">
        <v>442</v>
      </c>
      <c r="H51" s="157" t="s">
        <v>443</v>
      </c>
      <c r="I51" s="95"/>
      <c r="J51" s="159" t="s">
        <v>40</v>
      </c>
      <c r="K51" s="159"/>
      <c r="L51" s="159" t="s">
        <v>40</v>
      </c>
      <c r="M51" s="159" t="s">
        <v>40</v>
      </c>
      <c r="N51" s="160"/>
      <c r="O51" s="34"/>
      <c r="P51" s="96"/>
      <c r="Q51" s="87" t="s">
        <v>333</v>
      </c>
      <c r="R51" s="166" t="s">
        <v>40</v>
      </c>
      <c r="S51" s="159" t="s">
        <v>471</v>
      </c>
      <c r="T51" s="159" t="s">
        <v>442</v>
      </c>
      <c r="U51" s="159" t="s">
        <v>442</v>
      </c>
      <c r="V51" s="160" t="s">
        <v>443</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439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439</v>
      </c>
      <c r="I53" s="95"/>
      <c r="J53" s="159" t="s">
        <v>40</v>
      </c>
      <c r="K53" s="159"/>
      <c r="L53" s="159" t="s">
        <v>40</v>
      </c>
      <c r="M53" s="159" t="s">
        <v>40</v>
      </c>
      <c r="N53" s="160"/>
      <c r="O53" s="34"/>
      <c r="P53" s="96"/>
      <c r="Q53" s="87" t="s">
        <v>337</v>
      </c>
      <c r="R53" s="166" t="s">
        <v>40</v>
      </c>
      <c r="S53" s="159"/>
      <c r="T53" s="159" t="s">
        <v>40</v>
      </c>
      <c r="U53" s="159" t="s">
        <v>40</v>
      </c>
      <c r="V53" s="160" t="s">
        <v>439</v>
      </c>
      <c r="W53" s="95"/>
      <c r="X53" s="159" t="s">
        <v>40</v>
      </c>
      <c r="Y53" s="159"/>
      <c r="Z53" s="159" t="s">
        <v>40</v>
      </c>
      <c r="AA53" s="159" t="s">
        <v>40</v>
      </c>
      <c r="AB53" s="160"/>
      <c r="AC53" s="98"/>
      <c r="AD53" s="28"/>
    </row>
    <row r="54" spans="1:30" x14ac:dyDescent="0.2">
      <c r="A54" s="31"/>
      <c r="B54" s="93"/>
      <c r="C54" s="87" t="s">
        <v>338</v>
      </c>
      <c r="D54" s="157" t="s">
        <v>40</v>
      </c>
      <c r="E54" s="158" t="s">
        <v>449</v>
      </c>
      <c r="F54" s="157" t="s">
        <v>442</v>
      </c>
      <c r="G54" s="157" t="s">
        <v>442</v>
      </c>
      <c r="H54" s="157" t="s">
        <v>443</v>
      </c>
      <c r="I54" s="95"/>
      <c r="J54" s="159" t="s">
        <v>40</v>
      </c>
      <c r="K54" s="159"/>
      <c r="L54" s="159" t="s">
        <v>40</v>
      </c>
      <c r="M54" s="159" t="s">
        <v>40</v>
      </c>
      <c r="N54" s="160"/>
      <c r="O54" s="34"/>
      <c r="P54" s="96"/>
      <c r="Q54" s="87" t="s">
        <v>339</v>
      </c>
      <c r="R54" s="166" t="s">
        <v>40</v>
      </c>
      <c r="S54" s="159" t="s">
        <v>472</v>
      </c>
      <c r="T54" s="159" t="s">
        <v>442</v>
      </c>
      <c r="U54" s="159" t="s">
        <v>442</v>
      </c>
      <c r="V54" s="160" t="s">
        <v>443</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439</v>
      </c>
      <c r="I55" s="95"/>
      <c r="J55" s="159" t="s">
        <v>40</v>
      </c>
      <c r="K55" s="159"/>
      <c r="L55" s="159" t="s">
        <v>40</v>
      </c>
      <c r="M55" s="159" t="s">
        <v>40</v>
      </c>
      <c r="N55" s="160"/>
      <c r="O55" s="34"/>
      <c r="P55" s="96"/>
      <c r="Q55" s="87" t="s">
        <v>341</v>
      </c>
      <c r="R55" s="166" t="s">
        <v>40</v>
      </c>
      <c r="S55" s="159"/>
      <c r="T55" s="159" t="s">
        <v>40</v>
      </c>
      <c r="U55" s="159" t="s">
        <v>40</v>
      </c>
      <c r="V55" s="160" t="s">
        <v>439</v>
      </c>
      <c r="W55" s="95"/>
      <c r="X55" s="159" t="s">
        <v>40</v>
      </c>
      <c r="Y55" s="159"/>
      <c r="Z55" s="159" t="s">
        <v>40</v>
      </c>
      <c r="AA55" s="159" t="s">
        <v>40</v>
      </c>
      <c r="AB55" s="160"/>
      <c r="AC55" s="98"/>
      <c r="AD55" s="28"/>
    </row>
    <row r="56" spans="1:30" x14ac:dyDescent="0.2">
      <c r="A56" s="31"/>
      <c r="B56" s="93"/>
      <c r="C56" s="87" t="s">
        <v>342</v>
      </c>
      <c r="D56" s="157" t="s">
        <v>40</v>
      </c>
      <c r="E56" s="158" t="s">
        <v>450</v>
      </c>
      <c r="F56" s="157" t="s">
        <v>442</v>
      </c>
      <c r="G56" s="157" t="s">
        <v>442</v>
      </c>
      <c r="H56" s="157" t="s">
        <v>443</v>
      </c>
      <c r="I56" s="95"/>
      <c r="J56" s="159" t="s">
        <v>40</v>
      </c>
      <c r="K56" s="159"/>
      <c r="L56" s="159" t="s">
        <v>40</v>
      </c>
      <c r="M56" s="159" t="s">
        <v>40</v>
      </c>
      <c r="N56" s="160"/>
      <c r="O56" s="34"/>
      <c r="P56" s="96"/>
      <c r="Q56" s="87" t="s">
        <v>343</v>
      </c>
      <c r="R56" s="166" t="s">
        <v>40</v>
      </c>
      <c r="S56" s="159"/>
      <c r="T56" s="159" t="s">
        <v>40</v>
      </c>
      <c r="U56" s="159" t="s">
        <v>40</v>
      </c>
      <c r="V56" s="160" t="s">
        <v>439</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t="s">
        <v>440</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440</v>
      </c>
      <c r="W58" s="95"/>
      <c r="X58" s="159" t="s">
        <v>40</v>
      </c>
      <c r="Y58" s="159"/>
      <c r="Z58" s="159" t="s">
        <v>40</v>
      </c>
      <c r="AA58" s="159" t="s">
        <v>40</v>
      </c>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451</v>
      </c>
      <c r="F60" s="157" t="s">
        <v>442</v>
      </c>
      <c r="G60" s="157" t="s">
        <v>442</v>
      </c>
      <c r="H60" s="157" t="s">
        <v>443</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439</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t="s">
        <v>439</v>
      </c>
      <c r="I64" s="95"/>
      <c r="J64" s="159" t="s">
        <v>40</v>
      </c>
      <c r="K64" s="159"/>
      <c r="L64" s="159" t="s">
        <v>40</v>
      </c>
      <c r="M64" s="159" t="s">
        <v>40</v>
      </c>
      <c r="N64" s="160"/>
      <c r="O64" s="34"/>
      <c r="P64" s="96"/>
      <c r="Q64" s="87" t="s">
        <v>387</v>
      </c>
      <c r="R64" s="166" t="s">
        <v>40</v>
      </c>
      <c r="S64" s="177"/>
      <c r="T64" s="159" t="s">
        <v>40</v>
      </c>
      <c r="U64" s="159" t="s">
        <v>40</v>
      </c>
      <c r="V64" s="160" t="s">
        <v>440</v>
      </c>
      <c r="W64" s="100"/>
      <c r="X64" s="177" t="s">
        <v>40</v>
      </c>
      <c r="Y64" s="159"/>
      <c r="Z64" s="159" t="s">
        <v>40</v>
      </c>
      <c r="AA64" s="159" t="s">
        <v>40</v>
      </c>
      <c r="AB64" s="160"/>
      <c r="AC64" s="101"/>
      <c r="AD64" s="28"/>
    </row>
    <row r="65" spans="1:32" x14ac:dyDescent="0.2">
      <c r="A65" s="31"/>
      <c r="B65" s="93"/>
      <c r="C65" s="87" t="s">
        <v>359</v>
      </c>
      <c r="D65" s="157" t="s">
        <v>40</v>
      </c>
      <c r="E65" s="158"/>
      <c r="F65" s="157" t="s">
        <v>40</v>
      </c>
      <c r="G65" s="157" t="s">
        <v>40</v>
      </c>
      <c r="H65" s="157" t="s">
        <v>439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452</v>
      </c>
      <c r="F66" s="157" t="s">
        <v>442</v>
      </c>
      <c r="G66" s="157" t="s">
        <v>442</v>
      </c>
      <c r="H66" s="157" t="s">
        <v>443</v>
      </c>
      <c r="I66" s="95"/>
      <c r="J66" s="159" t="s">
        <v>40</v>
      </c>
      <c r="K66" s="159"/>
      <c r="L66" s="159" t="s">
        <v>40</v>
      </c>
      <c r="M66" s="159" t="s">
        <v>40</v>
      </c>
      <c r="N66" s="160"/>
      <c r="O66" s="34"/>
      <c r="P66" s="96"/>
      <c r="Q66" s="102" t="s">
        <v>361</v>
      </c>
      <c r="R66" s="141"/>
      <c r="S66" s="143">
        <v>1.0404171367261683E-6</v>
      </c>
      <c r="T66" s="103"/>
      <c r="U66" s="103"/>
      <c r="V66" s="103" t="s">
        <v>477</v>
      </c>
      <c r="W66" s="104"/>
      <c r="X66" s="103"/>
      <c r="Y66" s="143">
        <v>0</v>
      </c>
      <c r="Z66" s="103"/>
      <c r="AA66" s="103"/>
      <c r="AB66" s="103" t="s">
        <v>477</v>
      </c>
      <c r="AC66" s="105"/>
      <c r="AD66" s="35"/>
      <c r="AE66" s="36"/>
    </row>
    <row r="67" spans="1:32" ht="12" x14ac:dyDescent="0.25">
      <c r="A67" s="31"/>
      <c r="B67" s="106"/>
      <c r="C67" s="107" t="s">
        <v>362</v>
      </c>
      <c r="D67" s="161" t="s">
        <v>40</v>
      </c>
      <c r="E67" s="162"/>
      <c r="F67" s="163" t="s">
        <v>40</v>
      </c>
      <c r="G67" s="163" t="s">
        <v>40</v>
      </c>
      <c r="H67" s="163" t="s">
        <v>439</v>
      </c>
      <c r="I67" s="108"/>
      <c r="J67" s="164" t="s">
        <v>40</v>
      </c>
      <c r="K67" s="164"/>
      <c r="L67" s="164" t="s">
        <v>40</v>
      </c>
      <c r="M67" s="164" t="s">
        <v>40</v>
      </c>
      <c r="N67" s="165"/>
      <c r="O67" s="109"/>
      <c r="P67" s="110"/>
      <c r="Q67" s="111" t="s">
        <v>363</v>
      </c>
      <c r="R67" s="142"/>
      <c r="S67" s="144">
        <v>1.3713166253289805E-5</v>
      </c>
      <c r="T67" s="112"/>
      <c r="U67" s="112"/>
      <c r="V67" s="112" t="s">
        <v>477</v>
      </c>
      <c r="W67" s="113"/>
      <c r="X67" s="114"/>
      <c r="Y67" s="144">
        <v>0</v>
      </c>
      <c r="Z67" s="112"/>
      <c r="AA67" s="112"/>
      <c r="AB67" s="112" t="s">
        <v>477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1113891D-A80D-43D5-9CF4-A197192832C6}"/>
</file>

<file path=customXml/itemProps4.xml><?xml version="1.0" encoding="utf-8"?>
<ds:datastoreItem xmlns:ds="http://schemas.openxmlformats.org/officeDocument/2006/customXml" ds:itemID="{1158361C-E88B-4DA5-A323-E3F24BE7C3E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548c7113-41e7-4616-b09c-0e04d3480ff2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831ac4ed-8fb4-4955-a1a0-5979f35443ad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2026-04-14T10:58:02Z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752300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