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<sst xmlns="http://schemas.openxmlformats.org/spreadsheetml/2006/main" count="1167" uniqueCount="479">
  <si>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</si>
  <si>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</si>
  <si>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</si>
  <si>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</si>
  <si>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</si>
  <si>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</si>
  <si>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</si>
  <si>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</si>
  <si>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</si>
  <si>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</si>
  <si>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</si>
  <si>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</si>
  <si>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</si>
  <si>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</si>
  <si>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</si>
  <si>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</si>
  <si>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</si>
  <si>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</si>
  <si>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</si>
  <si>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</si>
  <si>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</si>
  <si>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</si>
  <si>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</si>
  <si>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</si>
  <si>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</si>
  <si>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</si>
  <si>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</si>
  <si>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</si>
  <si>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</si>
  <si>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</si>
  <si>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</si>
  <si>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</si>
  <si>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</si>
  <si>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</si>
  <si>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</si>
  <si>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</si>
  <si>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</si>
  <si>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</si>
  <si>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</si>
  <si>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</si>
  <si>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</si>
  <si>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</si>
  <si>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</si>
  <si>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</si>
  <si>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</si>
  <si>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</si>
  <si>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</si>
  <si>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</si>
  <si>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</si>
  <si>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</si>
  <si>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</si>
  <si>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</si>
  <si>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</si>
  <si>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</si>
  <si>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</si>
  <si>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</si>
  <si>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</si>
  <si>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</si>
  <si>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</si>
  <si>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</si>
  <si>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</si>
  <si>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</si>
  <si>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</si>
  <si>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</si>
  <si>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</si>
  <si>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</si>
  <si>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</si>
  <si>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</si>
  <si>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</si>
  <si>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</si>
  <si>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</si>
  <si>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</si>
  <si>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</si>
  <si>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</si>
  <si>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</si>
  <si>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</si>
  <si>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</si>
  <si>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</si>
  <si>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</si>
  <si>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</si>
  <si>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</si>
  <si>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</si>
  <si>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</si>
  <si>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</si>
  <si>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</si>
  <si>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</si>
  <si>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</si>
  <si>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</si>
  <si>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</si>
  <si>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</si>
  <si>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</si>
  <si>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</si>
  <si>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</si>
  <si>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</si>
  <si>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</si>
  <si>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</si>
  <si>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</si>
  <si>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</si>
  <si>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</si>
  <si>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</si>
  <si>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</si>
  <si>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</si>
  <si>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</si>
  <si>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</si>
  <si>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</si>
  <si>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</si>
  <si>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</si>
  <si>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</si>
  <si>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</si>
  <si>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</si>
  <si>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</si>
  <si>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</si>
  <si>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</si>
  <si>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</si>
  <si>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</si>
  <si>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</si>
  <si>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</si>
  <si>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</si>
  <si>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</si>
  <si>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</si>
  <si>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</si>
  <si>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</si>
  <si>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</si>
  <si>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</si>
  <si>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</si>
  <si>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</si>
  <si>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</si>
  <si>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</si>
  <si>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</si>
  <si>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</si>
  <si>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</si>
  <si>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</si>
  <si>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</si>
  <si>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</si>
  <si>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</si>
  <si>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</si>
  <si>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</si>
  <si>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</si>
  <si>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</si>
  <si>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</si>
  <si>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</si>
  <si>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</si>
  <si>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</si>
  <si>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</si>
  <si>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</si>
  <si>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</si>
  <si>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</si>
  <si>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</si>
  <si>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</si>
  <si>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</si>
  <si>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</si>
  <si>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</si>
  <si>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</si>
  <si>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</si>
  <si>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</si>
  <si>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</si>
  <si>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</si>
  <si>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</si>
  <si>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</si>
  <si>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</si>
  <si>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</si>
  <si>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</si>
  <si>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</si>
  <si>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</si>
  <si>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</si>
  <si>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</si>
  <si>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</si>
  <si>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</si>
  <si>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</si>
  <si>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</si>
  <si>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</si>
  <si>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</si>
  <si>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</si>
  <si>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</si>
  <si>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</si>
  <si>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</si>
  <si>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</si>
  <si>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</si>
  <si>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</si>
  <si>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</si>
  <si>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</si>
  <si>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</si>
  <si>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</si>
  <si>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</si>
  <si>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</si>
  <si>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</si>
  <si>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</si>
  <si>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</si>
  <si>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</si>
  <si>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</si>
  <si>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</si>
  <si>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</si>
  <si>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</si>
  <si>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</si>
  <si>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</si>
  <si>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</si>
  <si>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</si>
  <si>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</si>
  <si>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</si>
  <si>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</si>
  <si>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</si>
  <si>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</si>
  <si>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</si>
  <si>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</si>
  <si>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</si>
  <si>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</si>
  <si>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</si>
  <si>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</si>
  <si>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</si>
  <si>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</si>
  <si>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</si>
  <si>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</si>
  <si>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</si>
  <si>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</si>
  <si>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</si>
  <si>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</si>
  <si>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</si>
  <si>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</si>
  <si>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</si>
  <si>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</si>
  <si>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</si>
  <si>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</si>
  <si>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</si>
  <si>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</si>
  <si>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</si>
  <si>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</si>
  <si>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</si>
  <si>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</si>
  <si>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</si>
  <si>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</si>
  <si>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</si>
  <si>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</si>
  <si>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</si>
  <si>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</si>
  <si>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</si>
  <si>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</si>
  <si>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</si>
  <si>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</si>
  <si>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</si>
  <si>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</si>
  <si>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</si>
  <si>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</si>
  <si>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</si>
  <si>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</si>
  <si>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</si>
  <si>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</si>
  <si>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</si>
  <si>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</si>
  <si>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</si>
  <si>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</si>
  <si>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</si>
  <si>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</si>
  <si>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</si>
  <si>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</si>
  <si>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</si>
  <si>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</si>
  <si>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</si>
  <si>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</si>
  <si>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</si>
  <si>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</si>
  <si>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</si>
  <si>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</si>
  <si>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</si>
  <si>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</si>
  <si>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</si>
  <si>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</si>
  <si>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</si>
  <si>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</si>
  <si>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</si>
  <si>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</si>
  <si>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</si>
  <si>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</si>
  <si>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</si>
  <si>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</si>
  <si>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</si>
  <si>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</si>
  <si>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</si>
  <si>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</si>
  <si>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</si>
  <si>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</si>
  <si>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</si>
  <si>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</si>
  <si>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</si>
  <si>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</si>
  <si>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</si>
  <si>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</si>
  <si>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</si>
  <si>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</si>
  <si>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</si>
  <si>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</si>
  <si>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</si>
  <si>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</si>
  <si>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</si>
  <si>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</si>
  <si>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</si>
  <si>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</si>
  <si>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</si>
  <si>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</si>
  <si>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</si>
  <si>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</si>
  <si>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</si>
  <si>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</si>
  <si>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</si>
  <si>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</si>
  <si>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</si>
  <si>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</si>
  <si>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</si>
  <si>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</si>
  <si>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</si>
  <si>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</si>
  <si>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</si>
  <si>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</si>
  <si>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</si>
  <si>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</si>
  <si>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</si>
  <si>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</si>
  <si>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</si>
  <si>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</si>
  <si>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</si>
  <si>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</si>
  <si>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</si>
  <si>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</si>
  <si>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</si>
  <si>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</si>
  <si>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</si>
  <si>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</si>
  <si>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</si>
  <si>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</si>
  <si>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</si>
  <si>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</si>
  <si>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</si>
  <si>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</si>
  <si>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</si>
  <si>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</si>
  <si>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</si>
  <si>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</si>
  <si>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</si>
  <si>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</si>
  <si>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</si>
  <si>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</si>
  <si>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</si>
  <si>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</si>
  <si>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</si>
  <si>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</si>
  <si>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</si>
  <si>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</si>
  <si>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</si>
  <si>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</si>
  <si>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</si>
  <si>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</si>
  <si>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</si>
  <si>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</si>
  <si>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</si>
  <si>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</si>
  <si>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</si>
  <si>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</si>
  <si>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</si>
  <si>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</si>
  <si>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</si>
  <si>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</si>
  <si>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</si>
  <si>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</si>
  <si>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</si>
  <si>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</si>
  <si>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</si>
  <si>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</si>
  <si>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</si>
  <si>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</si>
  <si>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</si>
  <si>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</si>
  <si>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</si>
  <si>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</si>
  <si>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</si>
  <si>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</si>
  <si>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</si>
  <si>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</si>
  <si>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</si>
  <si>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</si>
  <si>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</si>
  <si>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</si>
  <si>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</si>
  <si>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</si>
  <si>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</si>
  <si>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</si>
  <si>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</si>
  <si>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</si>
  <si>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</si>
  <si>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</si>
  <si>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</si>
  <si>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</si>
  <si>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</si>
  <si>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</si>
  <si>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</si>
  <si>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</si>
  <si>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2D33</t>
  </si>
  <si>
    <t>Fuel Handling Plant Sludges</t>
  </si>
  <si>
    <t>Nuclear Decommissioning Authority</t>
  </si>
  <si>
    <t>Sellafield Ltd</t>
  </si>
  <si>
    <t>ILW</t>
  </si>
  <si>
    <t>Based on estimated receipts of Uranium Bit Bins (UBBs). Note, nearly all UBB skips have been imported into FHP. As UBBs have been generated these are referred to as stocks for the purpose of the UKRWI (i.e. no sludge arisings from new sources are foreseen).</t>
  </si>
  <si>
    <t>Importing of Magnox Uranium Bit Bin skips with sludge.</t>
  </si>
  <si>
    <t>Magnox sludge from fuel handling plant consisting of a slurry of fine particles and some larger particles. No special handling requirements.</t>
  </si>
  <si>
    <t>It is approximated that where sludge is present, the skip holds 50% fuel and 50% sludge, giving 0.5m3 sludge per skip. However the sludge volume could vary from very little to the majority of the skip contents. A total of 66 consolidated UBB skips is foreseen as the upper bound.</t>
  </si>
  <si>
    <t>Alkali</t>
  </si>
  <si>
    <t>Magnox sludge (100%).</t>
  </si>
  <si>
    <t>= 0</t>
  </si>
  <si>
    <t>&lt; 5.0</t>
  </si>
  <si>
    <t xml:space="preserve"> 0</t>
  </si>
  <si>
    <t>= 5.0</t>
  </si>
  <si>
    <t>= 90.0</t>
  </si>
  <si>
    <t>TR</t>
  </si>
  <si>
    <t>NE</t>
  </si>
  <si>
    <t>P</t>
  </si>
  <si>
    <t>= 100.0</t>
  </si>
  <si>
    <t>~ 33.0</t>
  </si>
  <si>
    <t>0.10</t>
  </si>
  <si>
    <t>2.00</t>
  </si>
  <si>
    <t>Sellafield 3 m³ box</t>
  </si>
  <si>
    <t xml:space="preserve"> 100.0</t>
  </si>
  <si>
    <t xml:space="preserve"> 0.80</t>
  </si>
  <si>
    <t>2.7</t>
  </si>
  <si>
    <t>42</t>
  </si>
  <si>
    <t>U234, U235, U236, U238. Present as metal and oxides.</t>
  </si>
  <si>
    <t>Pu238, Pu239, Pu240, Pu241, Pu242. Present as metal and oxide.</t>
  </si>
  <si>
    <t>The density is an estimated typical raw sludge density.</t>
  </si>
  <si>
    <t>Conditioning plans are yet to be established, the sludge is likely to be routed to SIXEP and SWP for treatment. Any fuel based sludge is likely to be routed to BEP or BUFT.</t>
  </si>
  <si>
    <t>Magnox sludge containing uranium and mixed fission products.</t>
  </si>
  <si>
    <t>Major radionuclides are measured by analysis of samples (1996) taken from storage tanks.</t>
  </si>
  <si>
    <t>=</t>
  </si>
  <si>
    <t>0.60</t>
  </si>
  <si>
    <t>1.20E-04</t>
  </si>
  <si>
    <t>B</t>
  </si>
  <si>
    <t>2</t>
  </si>
  <si>
    <t>9.89E-03</t>
  </si>
  <si>
    <t>1</t>
  </si>
  <si>
    <t>3.57E-05</t>
  </si>
  <si>
    <t>2.78E+01</t>
  </si>
  <si>
    <t>1.30E-03</t>
  </si>
  <si>
    <t>2.81E-04</t>
  </si>
  <si>
    <t>7.42E-03</t>
  </si>
  <si>
    <t>1.93E-03</t>
  </si>
  <si>
    <t>2.01E-05</t>
  </si>
  <si>
    <t>3.94E-02</t>
  </si>
  <si>
    <t>1.18E-04</t>
  </si>
  <si>
    <t>5.76E+00</t>
  </si>
  <si>
    <t>1.48E-04</t>
  </si>
  <si>
    <t>2.64E-01</t>
  </si>
  <si>
    <t>1.26E-01</t>
  </si>
  <si>
    <t>4.32E-11</t>
  </si>
  <si>
    <t>4.14E-11</t>
  </si>
  <si>
    <t>1.23E-09</t>
  </si>
  <si>
    <t>1.87E-12</t>
  </si>
  <si>
    <t>1.62E-10</t>
  </si>
  <si>
    <t>3.16E-14</t>
  </si>
  <si>
    <t>1.25E-09</t>
  </si>
  <si>
    <t>1.22E-09</t>
  </si>
  <si>
    <t>2.46E-14</t>
  </si>
  <si>
    <t>1.89E-12</t>
  </si>
  <si>
    <t>3.94E-08</t>
  </si>
  <si>
    <t>5.98E-14</t>
  </si>
  <si>
    <t>1.52E-03</t>
  </si>
  <si>
    <t>5.64E-09</t>
  </si>
  <si>
    <t>7.68E-05</t>
  </si>
  <si>
    <t>2.39E-09</t>
  </si>
  <si>
    <t>6.05E-04</t>
  </si>
  <si>
    <t>3.77E-05</t>
  </si>
  <si>
    <t>1.76E-04</t>
  </si>
  <si>
    <t>1.56E-03</t>
  </si>
  <si>
    <t>7.88E-05</t>
  </si>
  <si>
    <t>3.91E-01</t>
  </si>
  <si>
    <t>5.86E-01</t>
  </si>
  <si>
    <t>7.68E-01</t>
  </si>
  <si>
    <t>2.59E+01</t>
  </si>
  <si>
    <t>6.84E-04</t>
  </si>
  <si>
    <t>1.68E+00</t>
  </si>
  <si>
    <t>Sellafield</t>
  </si>
  <si>
    <t>0.0</t>
  </si>
  <si>
    <t>33.0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</si>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</sst>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476</v>
      </c>
      <c r="J111" s="233"/>
      <c r="N111" s="232"/>
      <c r="O111" s="233"/>
      <c r="P111" s="168"/>
    </row>
    <row r="112" spans="1:16" s="6" customFormat="1" ht="12.75" customHeight="1" x14ac:dyDescent="0.25">
      <c r="A112" s="227" t="s">
        <v>14</v>
      </c>
      <c r="B112" s="227"/>
      <c r="F112" s="9"/>
      <c r="I112" s="352" t="s">
        <v>477</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416</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415</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405</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408</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405</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405</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405</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412</v>
      </c>
      <c r="K207" s="234" t="s">
        <v>389</v>
      </c>
      <c r="L207" s="235"/>
      <c r="M207" s="235"/>
      <c r="N207" s="235"/>
      <c r="O207" s="235"/>
      <c r="P207" s="236"/>
    </row>
    <row r="208" spans="1:17" s="6" customFormat="1" ht="12" customHeight="1" x14ac:dyDescent="0.25">
      <c r="D208" s="186" t="s">
        <v>99</v>
      </c>
      <c r="E208" s="187"/>
      <c r="F208" s="187"/>
      <c r="G208" s="187"/>
      <c r="H208" s="187"/>
      <c r="I208" s="188"/>
      <c r="J208" s="149" t="s">
        <v>410</v>
      </c>
      <c r="K208" s="234" t="s">
        <v>389</v>
      </c>
      <c r="L208" s="235"/>
      <c r="M208" s="235"/>
      <c r="N208" s="235"/>
      <c r="O208" s="235"/>
      <c r="P208" s="236"/>
    </row>
    <row r="209" spans="1:17" s="6" customFormat="1" ht="12" customHeight="1" x14ac:dyDescent="0.25">
      <c r="D209" s="186" t="s">
        <v>100</v>
      </c>
      <c r="E209" s="187"/>
      <c r="F209" s="187"/>
      <c r="G209" s="187"/>
      <c r="H209" s="187"/>
      <c r="I209" s="188"/>
      <c r="J209" s="149" t="s">
        <v>410</v>
      </c>
      <c r="K209" s="234" t="s">
        <v>389</v>
      </c>
      <c r="L209" s="235"/>
      <c r="M209" s="235"/>
      <c r="N209" s="235"/>
      <c r="O209" s="235"/>
      <c r="P209" s="236"/>
    </row>
    <row r="210" spans="1:17" s="6" customFormat="1" ht="12" customHeight="1" x14ac:dyDescent="0.25">
      <c r="D210" s="186" t="s">
        <v>101</v>
      </c>
      <c r="E210" s="187"/>
      <c r="F210" s="187"/>
      <c r="G210" s="187"/>
      <c r="H210" s="187"/>
      <c r="I210" s="188"/>
      <c r="J210" s="149" t="s">
        <v>410</v>
      </c>
      <c r="K210" s="234" t="s">
        <v>389</v>
      </c>
      <c r="L210" s="235"/>
      <c r="M210" s="235"/>
      <c r="N210" s="235"/>
      <c r="O210" s="235"/>
      <c r="P210" s="236"/>
    </row>
    <row r="211" spans="1:17" s="6" customFormat="1" ht="12" customHeight="1" x14ac:dyDescent="0.25">
      <c r="D211" s="186" t="s">
        <v>102</v>
      </c>
      <c r="E211" s="187"/>
      <c r="F211" s="187"/>
      <c r="G211" s="187"/>
      <c r="H211" s="187"/>
      <c r="I211" s="188"/>
      <c r="J211" s="149" t="s">
        <v>410</v>
      </c>
      <c r="K211" s="234" t="s">
        <v>389</v>
      </c>
      <c r="L211" s="235"/>
      <c r="M211" s="235"/>
      <c r="N211" s="235"/>
      <c r="O211" s="235"/>
      <c r="P211" s="236"/>
    </row>
    <row r="212" spans="1:17" s="6" customFormat="1" ht="12" customHeight="1" x14ac:dyDescent="0.25">
      <c r="D212" s="204" t="s">
        <v>103</v>
      </c>
      <c r="E212" s="205"/>
      <c r="F212" s="205"/>
      <c r="G212" s="205"/>
      <c r="H212" s="205"/>
      <c r="I212" s="206"/>
      <c r="J212" s="173"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405</v>
      </c>
      <c r="K216" s="277" t="s">
        <v>389</v>
      </c>
      <c r="L216" s="278"/>
      <c r="M216" s="278"/>
      <c r="N216" s="278"/>
      <c r="O216" s="278"/>
      <c r="P216" s="279"/>
    </row>
    <row r="217" spans="1:17" s="6" customFormat="1" ht="12" customHeight="1" x14ac:dyDescent="0.25">
      <c r="D217" s="186" t="s">
        <v>106</v>
      </c>
      <c r="E217" s="187"/>
      <c r="F217" s="187"/>
      <c r="G217" s="187"/>
      <c r="H217" s="187"/>
      <c r="I217" s="188"/>
      <c r="J217" s="149" t="s">
        <v>405</v>
      </c>
      <c r="K217" s="234" t="s">
        <v>389</v>
      </c>
      <c r="L217" s="235"/>
      <c r="M217" s="235"/>
      <c r="N217" s="235"/>
      <c r="O217" s="235"/>
      <c r="P217" s="236"/>
    </row>
    <row r="218" spans="1:17" s="6" customFormat="1" ht="12" customHeight="1" x14ac:dyDescent="0.25">
      <c r="D218" s="186" t="s">
        <v>107</v>
      </c>
      <c r="E218" s="187"/>
      <c r="F218" s="187"/>
      <c r="G218" s="187"/>
      <c r="H218" s="187"/>
      <c r="I218" s="188"/>
      <c r="J218" s="149" t="s">
        <v>405</v>
      </c>
      <c r="K218" s="234" t="s">
        <v>389</v>
      </c>
      <c r="L218" s="235"/>
      <c r="M218" s="235"/>
      <c r="N218" s="235"/>
      <c r="O218" s="235"/>
      <c r="P218" s="236"/>
    </row>
    <row r="219" spans="1:17" s="6" customFormat="1" ht="12" customHeight="1" x14ac:dyDescent="0.25">
      <c r="D219" s="186" t="s">
        <v>108</v>
      </c>
      <c r="E219" s="187"/>
      <c r="F219" s="187"/>
      <c r="G219" s="187"/>
      <c r="H219" s="187"/>
      <c r="I219" s="188"/>
      <c r="J219" s="149" t="s">
        <v>405</v>
      </c>
      <c r="K219" s="234" t="s">
        <v>389</v>
      </c>
      <c r="L219" s="235"/>
      <c r="M219" s="235"/>
      <c r="N219" s="235"/>
      <c r="O219" s="235"/>
      <c r="P219" s="236"/>
    </row>
    <row r="220" spans="1:17" s="6" customFormat="1" ht="12" customHeight="1" x14ac:dyDescent="0.25">
      <c r="D220" s="186" t="s">
        <v>109</v>
      </c>
      <c r="E220" s="187"/>
      <c r="F220" s="187"/>
      <c r="G220" s="187"/>
      <c r="H220" s="187"/>
      <c r="I220" s="188"/>
      <c r="J220" s="149"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405</v>
      </c>
      <c r="K223" s="234" t="s">
        <v>389</v>
      </c>
      <c r="L223" s="235"/>
      <c r="M223" s="235"/>
      <c r="N223" s="235"/>
      <c r="O223" s="235"/>
      <c r="P223" s="236"/>
    </row>
    <row r="224" spans="1:17" s="6" customFormat="1" ht="12" customHeight="1" x14ac:dyDescent="0.25">
      <c r="D224" s="183" t="s">
        <v>113</v>
      </c>
      <c r="E224" s="184"/>
      <c r="F224" s="184"/>
      <c r="G224" s="184"/>
      <c r="H224" s="184"/>
      <c r="I224" s="185"/>
      <c r="J224" s="149" t="s">
        <v>405</v>
      </c>
      <c r="K224" s="234" t="s">
        <v>389</v>
      </c>
      <c r="L224" s="235"/>
      <c r="M224" s="235"/>
      <c r="N224" s="235"/>
      <c r="O224" s="235"/>
      <c r="P224" s="236"/>
    </row>
    <row r="225" spans="1:17" s="6" customFormat="1" ht="12" customHeight="1" x14ac:dyDescent="0.25">
      <c r="D225" s="186" t="s">
        <v>114</v>
      </c>
      <c r="E225" s="187"/>
      <c r="F225" s="187"/>
      <c r="G225" s="187"/>
      <c r="H225" s="187"/>
      <c r="I225" s="188"/>
      <c r="J225" s="149" t="s">
        <v>405</v>
      </c>
      <c r="K225" s="234" t="s">
        <v>389</v>
      </c>
      <c r="L225" s="235"/>
      <c r="M225" s="235"/>
      <c r="N225" s="235"/>
      <c r="O225" s="235"/>
      <c r="P225" s="236"/>
    </row>
    <row r="226" spans="1:17" s="6" customFormat="1" ht="12" customHeight="1" x14ac:dyDescent="0.25">
      <c r="D226" s="186" t="s">
        <v>115</v>
      </c>
      <c r="E226" s="187"/>
      <c r="F226" s="187"/>
      <c r="G226" s="187"/>
      <c r="H226" s="187"/>
      <c r="I226" s="188"/>
      <c r="J226" s="149"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405</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405</v>
      </c>
      <c r="K234" s="277" t="s">
        <v>389</v>
      </c>
      <c r="L234" s="278"/>
      <c r="M234" s="278"/>
      <c r="N234" s="278"/>
      <c r="O234" s="278"/>
      <c r="P234" s="279"/>
    </row>
    <row r="235" spans="1:17" s="6" customFormat="1" ht="12" customHeight="1" x14ac:dyDescent="0.25">
      <c r="D235" s="186" t="s">
        <v>122</v>
      </c>
      <c r="E235" s="187"/>
      <c r="F235" s="187"/>
      <c r="G235" s="187"/>
      <c r="H235" s="187"/>
      <c r="I235" s="188"/>
      <c r="J235" s="175" t="s">
        <v>405</v>
      </c>
      <c r="K235" s="234" t="s">
        <v>389</v>
      </c>
      <c r="L235" s="235"/>
      <c r="M235" s="235"/>
      <c r="N235" s="235"/>
      <c r="O235" s="235"/>
      <c r="P235" s="236"/>
    </row>
    <row r="236" spans="1:17" s="6" customFormat="1" ht="12" customHeight="1" x14ac:dyDescent="0.25">
      <c r="D236" s="186" t="s">
        <v>123</v>
      </c>
      <c r="E236" s="187"/>
      <c r="F236" s="187"/>
      <c r="G236" s="187"/>
      <c r="H236" s="187"/>
      <c r="I236" s="188"/>
      <c r="J236" s="175" t="s">
        <v>405</v>
      </c>
      <c r="K236" s="234" t="s">
        <v>389</v>
      </c>
      <c r="L236" s="235"/>
      <c r="M236" s="235"/>
      <c r="N236" s="235"/>
      <c r="O236" s="235"/>
      <c r="P236" s="236"/>
    </row>
    <row r="237" spans="1:17" s="6" customFormat="1" ht="12" customHeight="1" x14ac:dyDescent="0.25">
      <c r="D237" s="186" t="s">
        <v>124</v>
      </c>
      <c r="E237" s="187"/>
      <c r="F237" s="187"/>
      <c r="G237" s="187"/>
      <c r="H237" s="187"/>
      <c r="I237" s="188"/>
      <c r="J237" s="175" t="s">
        <v>405</v>
      </c>
      <c r="K237" s="234" t="s">
        <v>389</v>
      </c>
      <c r="L237" s="235"/>
      <c r="M237" s="235"/>
      <c r="N237" s="235"/>
      <c r="O237" s="235"/>
      <c r="P237" s="236"/>
    </row>
    <row r="238" spans="1:17" s="6" customFormat="1" ht="12" customHeight="1" x14ac:dyDescent="0.25">
      <c r="D238" s="186" t="s">
        <v>125</v>
      </c>
      <c r="E238" s="187"/>
      <c r="F238" s="187"/>
      <c r="G238" s="187"/>
      <c r="H238" s="187"/>
      <c r="I238" s="188"/>
      <c r="J238" s="175" t="s">
        <v>405</v>
      </c>
      <c r="K238" s="234" t="s">
        <v>389</v>
      </c>
      <c r="L238" s="235"/>
      <c r="M238" s="235"/>
      <c r="N238" s="235"/>
      <c r="O238" s="235"/>
      <c r="P238" s="236"/>
    </row>
    <row r="239" spans="1:17" s="6" customFormat="1" ht="12" customHeight="1" x14ac:dyDescent="0.25">
      <c r="D239" s="186" t="s">
        <v>126</v>
      </c>
      <c r="E239" s="187"/>
      <c r="F239" s="187"/>
      <c r="G239" s="187"/>
      <c r="H239" s="187"/>
      <c r="I239" s="188"/>
      <c r="J239" s="175" t="s">
        <v>405</v>
      </c>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5" t="s">
        <v>405</v>
      </c>
      <c r="K241" s="234" t="s">
        <v>389</v>
      </c>
      <c r="L241" s="235"/>
      <c r="M241" s="235"/>
      <c r="N241" s="235"/>
      <c r="O241" s="235"/>
      <c r="P241" s="236"/>
    </row>
    <row r="242" spans="1:16" s="6" customFormat="1" ht="12" customHeight="1" x14ac:dyDescent="0.25">
      <c r="D242" s="186" t="s">
        <v>129</v>
      </c>
      <c r="E242" s="187"/>
      <c r="F242" s="187"/>
      <c r="G242" s="187"/>
      <c r="H242" s="187"/>
      <c r="I242" s="188"/>
      <c r="J242" s="175" t="s">
        <v>405</v>
      </c>
      <c r="K242" s="234" t="s">
        <v>389</v>
      </c>
      <c r="L242" s="235"/>
      <c r="M242" s="235"/>
      <c r="N242" s="235"/>
      <c r="O242" s="235"/>
      <c r="P242" s="236"/>
    </row>
    <row r="243" spans="1:16" s="6" customFormat="1" ht="12" customHeight="1" x14ac:dyDescent="0.25">
      <c r="D243" s="186" t="s">
        <v>130</v>
      </c>
      <c r="E243" s="187"/>
      <c r="F243" s="187"/>
      <c r="G243" s="187"/>
      <c r="H243" s="187"/>
      <c r="I243" s="188"/>
      <c r="J243" s="175" t="s">
        <v>405</v>
      </c>
      <c r="K243" s="234" t="s">
        <v>389</v>
      </c>
      <c r="L243" s="235"/>
      <c r="M243" s="235"/>
      <c r="N243" s="235"/>
      <c r="O243" s="235"/>
      <c r="P243" s="236"/>
    </row>
    <row r="244" spans="1:16" s="6" customFormat="1" ht="12" customHeight="1" x14ac:dyDescent="0.25">
      <c r="D244" s="186" t="s">
        <v>131</v>
      </c>
      <c r="E244" s="187"/>
      <c r="F244" s="187"/>
      <c r="G244" s="187"/>
      <c r="H244" s="187"/>
      <c r="I244" s="188"/>
      <c r="J244" s="175" t="s">
        <v>405</v>
      </c>
      <c r="K244" s="234" t="s">
        <v>389</v>
      </c>
      <c r="L244" s="235"/>
      <c r="M244" s="235"/>
      <c r="N244" s="235"/>
      <c r="O244" s="235"/>
      <c r="P244" s="236"/>
    </row>
    <row r="245" spans="1:16" s="6" customFormat="1" ht="12" customHeight="1" x14ac:dyDescent="0.25">
      <c r="D245" s="186" t="s">
        <v>132</v>
      </c>
      <c r="E245" s="187"/>
      <c r="F245" s="187"/>
      <c r="G245" s="187"/>
      <c r="H245" s="187"/>
      <c r="I245" s="188"/>
      <c r="J245" s="175" t="s">
        <v>405</v>
      </c>
      <c r="K245" s="234" t="s">
        <v>389</v>
      </c>
      <c r="L245" s="235"/>
      <c r="M245" s="235"/>
      <c r="N245" s="235"/>
      <c r="O245" s="235"/>
      <c r="P245" s="236"/>
    </row>
    <row r="246" spans="1:16" s="6" customFormat="1" ht="12" customHeight="1" x14ac:dyDescent="0.25">
      <c r="D246" s="186" t="s">
        <v>133</v>
      </c>
      <c r="E246" s="187"/>
      <c r="F246" s="187"/>
      <c r="G246" s="187"/>
      <c r="H246" s="187"/>
      <c r="I246" s="188"/>
      <c r="J246" s="175" t="s">
        <v>405</v>
      </c>
      <c r="K246" s="234" t="s">
        <v>389</v>
      </c>
      <c r="L246" s="235"/>
      <c r="M246" s="235"/>
      <c r="N246" s="235"/>
      <c r="O246" s="235"/>
      <c r="P246" s="236"/>
    </row>
    <row r="247" spans="1:16" s="6" customFormat="1" ht="12" customHeight="1" x14ac:dyDescent="0.25">
      <c r="D247" s="349" t="s">
        <v>134</v>
      </c>
      <c r="E247" s="350"/>
      <c r="F247" s="350"/>
      <c r="G247" s="350"/>
      <c r="H247" s="350"/>
      <c r="I247" s="351"/>
      <c r="J247" s="175" t="s">
        <v>405</v>
      </c>
      <c r="K247" s="234" t="s">
        <v>389</v>
      </c>
      <c r="L247" s="235"/>
      <c r="M247" s="235"/>
      <c r="N247" s="235"/>
      <c r="O247" s="235"/>
      <c r="P247" s="236"/>
    </row>
    <row r="248" spans="1:16" s="6" customFormat="1" ht="12" customHeight="1" x14ac:dyDescent="0.25">
      <c r="D248" s="349" t="s">
        <v>135</v>
      </c>
      <c r="E248" s="350"/>
      <c r="F248" s="350"/>
      <c r="G248" s="350"/>
      <c r="H248" s="350"/>
      <c r="I248" s="351"/>
      <c r="J248" s="175" t="s">
        <v>405</v>
      </c>
      <c r="K248" s="234" t="s">
        <v>389</v>
      </c>
      <c r="L248" s="235"/>
      <c r="M248" s="235"/>
      <c r="N248" s="235"/>
      <c r="O248" s="235"/>
      <c r="P248" s="236"/>
    </row>
    <row r="249" spans="1:16" s="6" customFormat="1" ht="12" customHeight="1" x14ac:dyDescent="0.25">
      <c r="D249" s="260" t="s">
        <v>136</v>
      </c>
      <c r="E249" s="261"/>
      <c r="F249" s="261"/>
      <c r="G249" s="261"/>
      <c r="H249" s="261"/>
      <c r="I249" s="262"/>
      <c r="J249" s="175" t="s">
        <v>405</v>
      </c>
      <c r="K249" s="234" t="s">
        <v>389</v>
      </c>
      <c r="L249" s="235"/>
      <c r="M249" s="235"/>
      <c r="N249" s="235"/>
      <c r="O249" s="235"/>
      <c r="P249" s="236"/>
    </row>
    <row r="250" spans="1:16" s="6" customFormat="1" ht="12" customHeight="1" x14ac:dyDescent="0.25">
      <c r="D250" s="260" t="s">
        <v>137</v>
      </c>
      <c r="E250" s="261"/>
      <c r="F250" s="261"/>
      <c r="G250" s="261"/>
      <c r="H250" s="261"/>
      <c r="I250" s="262"/>
      <c r="J250" s="175" t="s">
        <v>405</v>
      </c>
      <c r="K250" s="234" t="s">
        <v>389</v>
      </c>
      <c r="L250" s="235"/>
      <c r="M250" s="235"/>
      <c r="N250" s="235"/>
      <c r="O250" s="235"/>
      <c r="P250" s="236"/>
    </row>
    <row r="251" spans="1:16" s="6" customFormat="1" ht="12" customHeight="1" x14ac:dyDescent="0.25">
      <c r="D251" s="260" t="s">
        <v>138</v>
      </c>
      <c r="E251" s="261"/>
      <c r="F251" s="261"/>
      <c r="G251" s="261"/>
      <c r="H251" s="261"/>
      <c r="I251" s="262"/>
      <c r="J251" s="175" t="s">
        <v>405</v>
      </c>
      <c r="K251" s="234" t="s">
        <v>389</v>
      </c>
      <c r="L251" s="235"/>
      <c r="M251" s="235"/>
      <c r="N251" s="235"/>
      <c r="O251" s="235"/>
      <c r="P251" s="236"/>
    </row>
    <row r="252" spans="1:16" s="6" customFormat="1" ht="12" customHeight="1" x14ac:dyDescent="0.25">
      <c r="D252" s="260" t="s">
        <v>139</v>
      </c>
      <c r="E252" s="261"/>
      <c r="F252" s="261"/>
      <c r="G252" s="261"/>
      <c r="H252" s="261"/>
      <c r="I252" s="262"/>
      <c r="J252" s="175" t="s">
        <v>405</v>
      </c>
      <c r="K252" s="234" t="s">
        <v>389</v>
      </c>
      <c r="L252" s="235"/>
      <c r="M252" s="235"/>
      <c r="N252" s="235"/>
      <c r="O252" s="235"/>
      <c r="P252" s="236"/>
    </row>
    <row r="253" spans="1:16" s="6" customFormat="1" ht="12" customHeight="1" x14ac:dyDescent="0.25">
      <c r="D253" s="260" t="s">
        <v>140</v>
      </c>
      <c r="E253" s="261"/>
      <c r="F253" s="261"/>
      <c r="G253" s="261"/>
      <c r="H253" s="261"/>
      <c r="I253" s="262"/>
      <c r="J253" s="175" t="s">
        <v>405</v>
      </c>
      <c r="K253" s="234" t="s">
        <v>389</v>
      </c>
      <c r="L253" s="235"/>
      <c r="M253" s="235"/>
      <c r="N253" s="235"/>
      <c r="O253" s="235"/>
      <c r="P253" s="236"/>
    </row>
    <row r="254" spans="1:16" s="6" customFormat="1" ht="12" customHeight="1" x14ac:dyDescent="0.25">
      <c r="D254" s="260" t="s">
        <v>141</v>
      </c>
      <c r="E254" s="261"/>
      <c r="F254" s="261"/>
      <c r="G254" s="261"/>
      <c r="H254" s="261"/>
      <c r="I254" s="262"/>
      <c r="J254" s="175" t="s">
        <v>405</v>
      </c>
      <c r="K254" s="234" t="s">
        <v>389</v>
      </c>
      <c r="L254" s="235"/>
      <c r="M254" s="235"/>
      <c r="N254" s="235"/>
      <c r="O254" s="235"/>
      <c r="P254" s="236"/>
    </row>
    <row r="255" spans="1:16" s="6" customFormat="1" ht="12" customHeight="1" x14ac:dyDescent="0.25">
      <c r="D255" s="260" t="s">
        <v>142</v>
      </c>
      <c r="E255" s="261"/>
      <c r="F255" s="261"/>
      <c r="G255" s="261"/>
      <c r="H255" s="261"/>
      <c r="I255" s="262"/>
      <c r="J255" s="175" t="s">
        <v>405</v>
      </c>
      <c r="K255" s="234" t="s">
        <v>389</v>
      </c>
      <c r="L255" s="235"/>
      <c r="M255" s="235"/>
      <c r="N255" s="235"/>
      <c r="O255" s="235"/>
      <c r="P255" s="236"/>
    </row>
    <row r="256" spans="1:16" s="6" customFormat="1" ht="12" customHeight="1" x14ac:dyDescent="0.25">
      <c r="D256" s="260" t="s">
        <v>143</v>
      </c>
      <c r="E256" s="261"/>
      <c r="F256" s="261"/>
      <c r="G256" s="261"/>
      <c r="H256" s="261"/>
      <c r="I256" s="262"/>
      <c r="J256" s="175" t="s">
        <v>405</v>
      </c>
      <c r="K256" s="234" t="s">
        <v>389</v>
      </c>
      <c r="L256" s="235"/>
      <c r="M256" s="235"/>
      <c r="N256" s="235"/>
      <c r="O256" s="235"/>
      <c r="P256" s="236"/>
    </row>
    <row r="257" spans="1:17" s="6" customFormat="1" ht="12" customHeight="1" x14ac:dyDescent="0.25">
      <c r="D257" s="260" t="s">
        <v>144</v>
      </c>
      <c r="E257" s="261"/>
      <c r="F257" s="261"/>
      <c r="G257" s="261"/>
      <c r="H257" s="261"/>
      <c r="I257" s="262"/>
      <c r="J257" s="175" t="s">
        <v>405</v>
      </c>
      <c r="K257" s="234" t="s">
        <v>389</v>
      </c>
      <c r="L257" s="235"/>
      <c r="M257" s="235"/>
      <c r="N257" s="235"/>
      <c r="O257" s="235"/>
      <c r="P257" s="236"/>
    </row>
    <row r="258" spans="1:17" s="6" customFormat="1" ht="12" customHeight="1" x14ac:dyDescent="0.25">
      <c r="D258" s="319" t="s">
        <v>145</v>
      </c>
      <c r="E258" s="320"/>
      <c r="F258" s="320"/>
      <c r="G258" s="320"/>
      <c r="H258" s="320"/>
      <c r="I258" s="321"/>
      <c r="J258" s="178"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413</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411</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3"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2D33</v>
      </c>
      <c r="G3" s="376"/>
      <c r="H3" s="376"/>
      <c r="I3" s="376"/>
      <c r="J3" s="376"/>
      <c r="K3" s="377"/>
      <c r="L3" s="384" t="str">
        <f>DataSheet!F2</f>
        <v>Fuel Handling Plant Sludges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t="s">
        <v>430</v>
      </c>
      <c r="F14" s="156" t="s">
        <v>431</v>
      </c>
      <c r="G14" s="156" t="s">
        <v>431</v>
      </c>
      <c r="H14" s="156" t="s">
        <v>432</v>
      </c>
      <c r="I14" s="95"/>
      <c r="J14" s="158" t="s">
        <v>40</v>
      </c>
      <c r="K14" s="158"/>
      <c r="L14" s="158" t="s">
        <v>40</v>
      </c>
      <c r="M14" s="158" t="s">
        <v>40</v>
      </c>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40</v>
      </c>
      <c r="S21" s="158" t="s">
        <v>448</v>
      </c>
      <c r="T21" s="158" t="s">
        <v>431</v>
      </c>
      <c r="U21" s="158" t="s">
        <v>431</v>
      </c>
      <c r="V21" s="159" t="s">
        <v>434</v>
      </c>
      <c r="W21" s="95"/>
      <c r="X21" s="158" t="s">
        <v>40</v>
      </c>
      <c r="Y21" s="158"/>
      <c r="Z21" s="158" t="s">
        <v>40</v>
      </c>
      <c r="AA21" s="158" t="s">
        <v>40</v>
      </c>
      <c r="AB21" s="159"/>
      <c r="AC21" s="98"/>
    </row>
    <row r="22" spans="1:29" x14ac:dyDescent="0.2">
      <c r="A22" s="31"/>
      <c r="B22" s="93"/>
      <c r="C22" s="87" t="s">
        <v>274</v>
      </c>
      <c r="D22" s="156" t="s">
        <v>40</v>
      </c>
      <c r="E22" s="157" t="s">
        <v>433</v>
      </c>
      <c r="F22" s="156" t="s">
        <v>431</v>
      </c>
      <c r="G22" s="156" t="s">
        <v>431</v>
      </c>
      <c r="H22" s="156" t="s">
        <v>434</v>
      </c>
      <c r="I22" s="95"/>
      <c r="J22" s="158" t="s">
        <v>40</v>
      </c>
      <c r="K22" s="158"/>
      <c r="L22" s="158" t="s">
        <v>40</v>
      </c>
      <c r="M22" s="158" t="s">
        <v>40</v>
      </c>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40</v>
      </c>
      <c r="S24" s="158" t="s">
        <v>449</v>
      </c>
      <c r="T24" s="158" t="s">
        <v>431</v>
      </c>
      <c r="U24" s="158" t="s">
        <v>431</v>
      </c>
      <c r="V24" s="159" t="s">
        <v>434</v>
      </c>
      <c r="W24" s="95"/>
      <c r="X24" s="158" t="s">
        <v>40</v>
      </c>
      <c r="Y24" s="158"/>
      <c r="Z24" s="158" t="s">
        <v>40</v>
      </c>
      <c r="AA24" s="158" t="s">
        <v>40</v>
      </c>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40</v>
      </c>
      <c r="S25" s="158" t="s">
        <v>450</v>
      </c>
      <c r="T25" s="158" t="s">
        <v>431</v>
      </c>
      <c r="U25" s="158" t="s">
        <v>431</v>
      </c>
      <c r="V25" s="159" t="s">
        <v>434</v>
      </c>
      <c r="W25" s="95"/>
      <c r="X25" s="158" t="s">
        <v>40</v>
      </c>
      <c r="Y25" s="158"/>
      <c r="Z25" s="158" t="s">
        <v>40</v>
      </c>
      <c r="AA25" s="158" t="s">
        <v>40</v>
      </c>
      <c r="AB25" s="159"/>
      <c r="AC25" s="98"/>
    </row>
    <row r="26" spans="1:29" x14ac:dyDescent="0.2">
      <c r="A26" s="31"/>
      <c r="B26" s="93"/>
      <c r="C26" s="87" t="s">
        <v>282</v>
      </c>
      <c r="D26" s="156" t="s">
        <v>40</v>
      </c>
      <c r="E26" s="157" t="s">
        <v>435</v>
      </c>
      <c r="F26" s="156" t="s">
        <v>431</v>
      </c>
      <c r="G26" s="156" t="s">
        <v>431</v>
      </c>
      <c r="H26" s="156" t="s">
        <v>432</v>
      </c>
      <c r="I26" s="95"/>
      <c r="J26" s="158" t="s">
        <v>40</v>
      </c>
      <c r="K26" s="158"/>
      <c r="L26" s="158" t="s">
        <v>40</v>
      </c>
      <c r="M26" s="158" t="s">
        <v>40</v>
      </c>
      <c r="N26" s="159"/>
      <c r="O26" s="34"/>
      <c r="P26" s="96"/>
      <c r="Q26" s="99" t="s">
        <v>283</v>
      </c>
      <c r="R26" s="166" t="s">
        <v>40</v>
      </c>
      <c r="S26" s="158" t="s">
        <v>451</v>
      </c>
      <c r="T26" s="158" t="s">
        <v>431</v>
      </c>
      <c r="U26" s="158" t="s">
        <v>431</v>
      </c>
      <c r="V26" s="159" t="s">
        <v>432</v>
      </c>
      <c r="W26" s="95"/>
      <c r="X26" s="158" t="s">
        <v>40</v>
      </c>
      <c r="Y26" s="158"/>
      <c r="Z26" s="158" t="s">
        <v>40</v>
      </c>
      <c r="AA26" s="158" t="s">
        <v>40</v>
      </c>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t="s">
        <v>452</v>
      </c>
      <c r="T27" s="158" t="s">
        <v>431</v>
      </c>
      <c r="U27" s="158" t="s">
        <v>431</v>
      </c>
      <c r="V27" s="159" t="s">
        <v>434</v>
      </c>
      <c r="W27" s="95"/>
      <c r="X27" s="158" t="s">
        <v>40</v>
      </c>
      <c r="Y27" s="158"/>
      <c r="Z27" s="158" t="s">
        <v>40</v>
      </c>
      <c r="AA27" s="158" t="s">
        <v>40</v>
      </c>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40</v>
      </c>
      <c r="S28" s="158" t="s">
        <v>453</v>
      </c>
      <c r="T28" s="158" t="s">
        <v>431</v>
      </c>
      <c r="U28" s="158" t="s">
        <v>431</v>
      </c>
      <c r="V28" s="159" t="s">
        <v>434</v>
      </c>
      <c r="W28" s="95"/>
      <c r="X28" s="158" t="s">
        <v>40</v>
      </c>
      <c r="Y28" s="158"/>
      <c r="Z28" s="158" t="s">
        <v>40</v>
      </c>
      <c r="AA28" s="158" t="s">
        <v>40</v>
      </c>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40</v>
      </c>
      <c r="S29" s="158" t="s">
        <v>454</v>
      </c>
      <c r="T29" s="158" t="s">
        <v>431</v>
      </c>
      <c r="U29" s="158" t="s">
        <v>431</v>
      </c>
      <c r="V29" s="159" t="s">
        <v>434</v>
      </c>
      <c r="W29" s="95"/>
      <c r="X29" s="158" t="s">
        <v>40</v>
      </c>
      <c r="Y29" s="158"/>
      <c r="Z29" s="158" t="s">
        <v>40</v>
      </c>
      <c r="AA29" s="158" t="s">
        <v>40</v>
      </c>
      <c r="AB29" s="159"/>
      <c r="AC29" s="98"/>
    </row>
    <row r="30" spans="1:29" x14ac:dyDescent="0.2">
      <c r="A30" s="31"/>
      <c r="B30" s="93"/>
      <c r="C30" s="87" t="s">
        <v>290</v>
      </c>
      <c r="D30" s="156" t="s">
        <v>40</v>
      </c>
      <c r="E30" s="157" t="s">
        <v>436</v>
      </c>
      <c r="F30" s="156" t="s">
        <v>431</v>
      </c>
      <c r="G30" s="156" t="s">
        <v>431</v>
      </c>
      <c r="H30" s="156" t="s">
        <v>434</v>
      </c>
      <c r="I30" s="95"/>
      <c r="J30" s="158" t="s">
        <v>40</v>
      </c>
      <c r="K30" s="158"/>
      <c r="L30" s="158" t="s">
        <v>40</v>
      </c>
      <c r="M30" s="158" t="s">
        <v>40</v>
      </c>
      <c r="N30" s="159"/>
      <c r="O30" s="34"/>
      <c r="P30" s="96"/>
      <c r="Q30" s="99" t="s">
        <v>291</v>
      </c>
      <c r="R30" s="166" t="s">
        <v>40</v>
      </c>
      <c r="S30" s="158" t="s">
        <v>455</v>
      </c>
      <c r="T30" s="158" t="s">
        <v>431</v>
      </c>
      <c r="U30" s="158" t="s">
        <v>431</v>
      </c>
      <c r="V30" s="159" t="s">
        <v>434</v>
      </c>
      <c r="W30" s="95"/>
      <c r="X30" s="158" t="s">
        <v>40</v>
      </c>
      <c r="Y30" s="158"/>
      <c r="Z30" s="158" t="s">
        <v>40</v>
      </c>
      <c r="AA30" s="158" t="s">
        <v>40</v>
      </c>
      <c r="AB30" s="159"/>
      <c r="AC30" s="98"/>
    </row>
    <row r="31" spans="1:29" x14ac:dyDescent="0.2">
      <c r="A31" s="31"/>
      <c r="B31" s="93"/>
      <c r="C31" s="87" t="s">
        <v>292</v>
      </c>
      <c r="D31" s="156" t="s">
        <v>40</v>
      </c>
      <c r="E31" s="157" t="s">
        <v>437</v>
      </c>
      <c r="F31" s="156" t="s">
        <v>431</v>
      </c>
      <c r="G31" s="156" t="s">
        <v>431</v>
      </c>
      <c r="H31" s="156" t="s">
        <v>432</v>
      </c>
      <c r="I31" s="95"/>
      <c r="J31" s="158" t="s">
        <v>40</v>
      </c>
      <c r="K31" s="158"/>
      <c r="L31" s="158" t="s">
        <v>40</v>
      </c>
      <c r="M31" s="158" t="s">
        <v>40</v>
      </c>
      <c r="N31" s="159"/>
      <c r="O31" s="34"/>
      <c r="P31" s="96"/>
      <c r="Q31" s="87" t="s">
        <v>293</v>
      </c>
      <c r="R31" s="165" t="s">
        <v>40</v>
      </c>
      <c r="S31" s="158" t="s">
        <v>456</v>
      </c>
      <c r="T31" s="158" t="s">
        <v>431</v>
      </c>
      <c r="U31" s="158" t="s">
        <v>431</v>
      </c>
      <c r="V31" s="159" t="s">
        <v>434</v>
      </c>
      <c r="W31" s="95"/>
      <c r="X31" s="158" t="s">
        <v>40</v>
      </c>
      <c r="Y31" s="158"/>
      <c r="Z31" s="158" t="s">
        <v>40</v>
      </c>
      <c r="AA31" s="158" t="s">
        <v>40</v>
      </c>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40</v>
      </c>
      <c r="S32" s="158" t="s">
        <v>457</v>
      </c>
      <c r="T32" s="158" t="s">
        <v>431</v>
      </c>
      <c r="U32" s="158" t="s">
        <v>431</v>
      </c>
      <c r="V32" s="159" t="s">
        <v>432</v>
      </c>
      <c r="W32" s="95"/>
      <c r="X32" s="158" t="s">
        <v>40</v>
      </c>
      <c r="Y32" s="158"/>
      <c r="Z32" s="158" t="s">
        <v>40</v>
      </c>
      <c r="AA32" s="158" t="s">
        <v>40</v>
      </c>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t="s">
        <v>458</v>
      </c>
      <c r="T33" s="158" t="s">
        <v>431</v>
      </c>
      <c r="U33" s="158" t="s">
        <v>431</v>
      </c>
      <c r="V33" s="159" t="s">
        <v>434</v>
      </c>
      <c r="W33" s="95"/>
      <c r="X33" s="158" t="s">
        <v>40</v>
      </c>
      <c r="Y33" s="158"/>
      <c r="Z33" s="158" t="s">
        <v>40</v>
      </c>
      <c r="AA33" s="158" t="s">
        <v>40</v>
      </c>
      <c r="AB33" s="159"/>
      <c r="AC33" s="98"/>
    </row>
    <row r="34" spans="1:30" x14ac:dyDescent="0.2">
      <c r="A34" s="31"/>
      <c r="B34" s="93"/>
      <c r="C34" s="87" t="s">
        <v>298</v>
      </c>
      <c r="D34" s="156" t="s">
        <v>40</v>
      </c>
      <c r="E34" s="157" t="s">
        <v>438</v>
      </c>
      <c r="F34" s="156" t="s">
        <v>431</v>
      </c>
      <c r="G34" s="156" t="s">
        <v>431</v>
      </c>
      <c r="H34" s="156" t="s">
        <v>432</v>
      </c>
      <c r="I34" s="95"/>
      <c r="J34" s="158" t="s">
        <v>40</v>
      </c>
      <c r="K34" s="158"/>
      <c r="L34" s="158" t="s">
        <v>40</v>
      </c>
      <c r="M34" s="158" t="s">
        <v>40</v>
      </c>
      <c r="N34" s="159"/>
      <c r="O34" s="34"/>
      <c r="P34" s="96"/>
      <c r="Q34" s="87" t="s">
        <v>299</v>
      </c>
      <c r="R34" s="165" t="s">
        <v>40</v>
      </c>
      <c r="S34" s="158" t="s">
        <v>459</v>
      </c>
      <c r="T34" s="158" t="s">
        <v>431</v>
      </c>
      <c r="U34" s="158" t="s">
        <v>431</v>
      </c>
      <c r="V34" s="159" t="s">
        <v>434</v>
      </c>
      <c r="W34" s="95"/>
      <c r="X34" s="158" t="s">
        <v>40</v>
      </c>
      <c r="Y34" s="158"/>
      <c r="Z34" s="158" t="s">
        <v>40</v>
      </c>
      <c r="AA34" s="158" t="s">
        <v>40</v>
      </c>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40</v>
      </c>
      <c r="S35" s="158" t="s">
        <v>460</v>
      </c>
      <c r="T35" s="158" t="s">
        <v>431</v>
      </c>
      <c r="U35" s="158" t="s">
        <v>431</v>
      </c>
      <c r="V35" s="159" t="s">
        <v>434</v>
      </c>
      <c r="W35" s="95"/>
      <c r="X35" s="158" t="s">
        <v>40</v>
      </c>
      <c r="Y35" s="158"/>
      <c r="Z35" s="158" t="s">
        <v>40</v>
      </c>
      <c r="AA35" s="158" t="s">
        <v>40</v>
      </c>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40</v>
      </c>
      <c r="S36" s="158" t="s">
        <v>461</v>
      </c>
      <c r="T36" s="158" t="s">
        <v>431</v>
      </c>
      <c r="U36" s="158" t="s">
        <v>431</v>
      </c>
      <c r="V36" s="159" t="s">
        <v>434</v>
      </c>
      <c r="W36" s="95"/>
      <c r="X36" s="158" t="s">
        <v>40</v>
      </c>
      <c r="Y36" s="158"/>
      <c r="Z36" s="158" t="s">
        <v>40</v>
      </c>
      <c r="AA36" s="158" t="s">
        <v>40</v>
      </c>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40</v>
      </c>
      <c r="S37" s="158" t="s">
        <v>462</v>
      </c>
      <c r="T37" s="158" t="s">
        <v>431</v>
      </c>
      <c r="U37" s="158" t="s">
        <v>431</v>
      </c>
      <c r="V37" s="159" t="s">
        <v>432</v>
      </c>
      <c r="W37" s="95"/>
      <c r="X37" s="158" t="s">
        <v>40</v>
      </c>
      <c r="Y37" s="158"/>
      <c r="Z37" s="158" t="s">
        <v>40</v>
      </c>
      <c r="AA37" s="158" t="s">
        <v>40</v>
      </c>
      <c r="AB37" s="159"/>
      <c r="AC37" s="98"/>
      <c r="AD37" s="28"/>
    </row>
    <row r="38" spans="1:30" x14ac:dyDescent="0.2">
      <c r="A38" s="31"/>
      <c r="B38" s="93"/>
      <c r="C38" s="87" t="s">
        <v>306</v>
      </c>
      <c r="D38" s="156" t="s">
        <v>40</v>
      </c>
      <c r="E38" s="157" t="s">
        <v>439</v>
      </c>
      <c r="F38" s="156" t="s">
        <v>431</v>
      </c>
      <c r="G38" s="156" t="s">
        <v>431</v>
      </c>
      <c r="H38" s="156" t="s">
        <v>434</v>
      </c>
      <c r="I38" s="95"/>
      <c r="J38" s="158" t="s">
        <v>40</v>
      </c>
      <c r="K38" s="158"/>
      <c r="L38" s="158" t="s">
        <v>40</v>
      </c>
      <c r="M38" s="158" t="s">
        <v>40</v>
      </c>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t="s">
        <v>40</v>
      </c>
      <c r="E39" s="157" t="s">
        <v>440</v>
      </c>
      <c r="F39" s="156" t="s">
        <v>431</v>
      </c>
      <c r="G39" s="156" t="s">
        <v>431</v>
      </c>
      <c r="H39" s="156" t="s">
        <v>432</v>
      </c>
      <c r="I39" s="95"/>
      <c r="J39" s="158" t="s">
        <v>40</v>
      </c>
      <c r="K39" s="158"/>
      <c r="L39" s="158" t="s">
        <v>40</v>
      </c>
      <c r="M39" s="158" t="s">
        <v>40</v>
      </c>
      <c r="N39" s="159"/>
      <c r="O39" s="34"/>
      <c r="P39" s="96"/>
      <c r="Q39" s="87" t="s">
        <v>309</v>
      </c>
      <c r="R39" s="165" t="s">
        <v>40</v>
      </c>
      <c r="S39" s="158" t="s">
        <v>463</v>
      </c>
      <c r="T39" s="158" t="s">
        <v>431</v>
      </c>
      <c r="U39" s="158" t="s">
        <v>431</v>
      </c>
      <c r="V39" s="159" t="s">
        <v>432</v>
      </c>
      <c r="W39" s="95"/>
      <c r="X39" s="158" t="s">
        <v>40</v>
      </c>
      <c r="Y39" s="158"/>
      <c r="Z39" s="158" t="s">
        <v>40</v>
      </c>
      <c r="AA39" s="158" t="s">
        <v>40</v>
      </c>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40</v>
      </c>
      <c r="S40" s="158" t="s">
        <v>464</v>
      </c>
      <c r="T40" s="158" t="s">
        <v>431</v>
      </c>
      <c r="U40" s="158" t="s">
        <v>431</v>
      </c>
      <c r="V40" s="159" t="s">
        <v>434</v>
      </c>
      <c r="W40" s="95"/>
      <c r="X40" s="158" t="s">
        <v>40</v>
      </c>
      <c r="Y40" s="158"/>
      <c r="Z40" s="158" t="s">
        <v>40</v>
      </c>
      <c r="AA40" s="158" t="s">
        <v>40</v>
      </c>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40</v>
      </c>
      <c r="S41" s="158" t="s">
        <v>465</v>
      </c>
      <c r="T41" s="158" t="s">
        <v>431</v>
      </c>
      <c r="U41" s="158" t="s">
        <v>431</v>
      </c>
      <c r="V41" s="159" t="s">
        <v>434</v>
      </c>
      <c r="W41" s="95"/>
      <c r="X41" s="158" t="s">
        <v>40</v>
      </c>
      <c r="Y41" s="158"/>
      <c r="Z41" s="158" t="s">
        <v>40</v>
      </c>
      <c r="AA41" s="158" t="s">
        <v>40</v>
      </c>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40</v>
      </c>
      <c r="S42" s="158" t="s">
        <v>466</v>
      </c>
      <c r="T42" s="158" t="s">
        <v>431</v>
      </c>
      <c r="U42" s="158" t="s">
        <v>431</v>
      </c>
      <c r="V42" s="159" t="s">
        <v>434</v>
      </c>
      <c r="W42" s="95"/>
      <c r="X42" s="158" t="s">
        <v>40</v>
      </c>
      <c r="Y42" s="158"/>
      <c r="Z42" s="158" t="s">
        <v>40</v>
      </c>
      <c r="AA42" s="158" t="s">
        <v>40</v>
      </c>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t="s">
        <v>467</v>
      </c>
      <c r="T43" s="158" t="s">
        <v>431</v>
      </c>
      <c r="U43" s="158" t="s">
        <v>431</v>
      </c>
      <c r="V43" s="159" t="s">
        <v>434</v>
      </c>
      <c r="W43" s="95"/>
      <c r="X43" s="158" t="s">
        <v>40</v>
      </c>
      <c r="Y43" s="158"/>
      <c r="Z43" s="158" t="s">
        <v>40</v>
      </c>
      <c r="AA43" s="158" t="s">
        <v>40</v>
      </c>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t="s">
        <v>468</v>
      </c>
      <c r="T44" s="158" t="s">
        <v>431</v>
      </c>
      <c r="U44" s="158" t="s">
        <v>431</v>
      </c>
      <c r="V44" s="159" t="s">
        <v>432</v>
      </c>
      <c r="W44" s="95"/>
      <c r="X44" s="158" t="s">
        <v>40</v>
      </c>
      <c r="Y44" s="158"/>
      <c r="Z44" s="158" t="s">
        <v>40</v>
      </c>
      <c r="AA44" s="158" t="s">
        <v>40</v>
      </c>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t="s">
        <v>469</v>
      </c>
      <c r="T46" s="158" t="s">
        <v>431</v>
      </c>
      <c r="U46" s="158" t="s">
        <v>431</v>
      </c>
      <c r="V46" s="159" t="s">
        <v>434</v>
      </c>
      <c r="W46" s="95"/>
      <c r="X46" s="158" t="s">
        <v>40</v>
      </c>
      <c r="Y46" s="158"/>
      <c r="Z46" s="158" t="s">
        <v>40</v>
      </c>
      <c r="AA46" s="158" t="s">
        <v>40</v>
      </c>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t="s">
        <v>470</v>
      </c>
      <c r="T47" s="158" t="s">
        <v>431</v>
      </c>
      <c r="U47" s="158" t="s">
        <v>431</v>
      </c>
      <c r="V47" s="159" t="s">
        <v>434</v>
      </c>
      <c r="W47" s="95"/>
      <c r="X47" s="158" t="s">
        <v>40</v>
      </c>
      <c r="Y47" s="158"/>
      <c r="Z47" s="158" t="s">
        <v>40</v>
      </c>
      <c r="AA47" s="158" t="s">
        <v>40</v>
      </c>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40</v>
      </c>
      <c r="S48" s="158" t="s">
        <v>471</v>
      </c>
      <c r="T48" s="158" t="s">
        <v>431</v>
      </c>
      <c r="U48" s="158" t="s">
        <v>431</v>
      </c>
      <c r="V48" s="159" t="s">
        <v>434</v>
      </c>
      <c r="W48" s="95"/>
      <c r="X48" s="158" t="s">
        <v>40</v>
      </c>
      <c r="Y48" s="158"/>
      <c r="Z48" s="158" t="s">
        <v>40</v>
      </c>
      <c r="AA48" s="158" t="s">
        <v>40</v>
      </c>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40</v>
      </c>
      <c r="S49" s="158" t="s">
        <v>472</v>
      </c>
      <c r="T49" s="158" t="s">
        <v>431</v>
      </c>
      <c r="U49" s="158" t="s">
        <v>431</v>
      </c>
      <c r="V49" s="159" t="s">
        <v>434</v>
      </c>
      <c r="W49" s="95"/>
      <c r="X49" s="158" t="s">
        <v>40</v>
      </c>
      <c r="Y49" s="158"/>
      <c r="Z49" s="158" t="s">
        <v>40</v>
      </c>
      <c r="AA49" s="158" t="s">
        <v>40</v>
      </c>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40</v>
      </c>
      <c r="S50" s="158" t="s">
        <v>473</v>
      </c>
      <c r="T50" s="158" t="s">
        <v>431</v>
      </c>
      <c r="U50" s="158" t="s">
        <v>431</v>
      </c>
      <c r="V50" s="159" t="s">
        <v>434</v>
      </c>
      <c r="W50" s="95"/>
      <c r="X50" s="158" t="s">
        <v>40</v>
      </c>
      <c r="Y50" s="158"/>
      <c r="Z50" s="158" t="s">
        <v>40</v>
      </c>
      <c r="AA50" s="158" t="s">
        <v>40</v>
      </c>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t="s">
        <v>474</v>
      </c>
      <c r="T51" s="158" t="s">
        <v>431</v>
      </c>
      <c r="U51" s="158" t="s">
        <v>431</v>
      </c>
      <c r="V51" s="159" t="s">
        <v>434</v>
      </c>
      <c r="W51" s="95"/>
      <c r="X51" s="158" t="s">
        <v>40</v>
      </c>
      <c r="Y51" s="158"/>
      <c r="Z51" s="158" t="s">
        <v>40</v>
      </c>
      <c r="AA51" s="158" t="s">
        <v>40</v>
      </c>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t="s">
        <v>40</v>
      </c>
      <c r="E53" s="157" t="s">
        <v>441</v>
      </c>
      <c r="F53" s="156" t="s">
        <v>431</v>
      </c>
      <c r="G53" s="156" t="s">
        <v>431</v>
      </c>
      <c r="H53" s="156" t="s">
        <v>432</v>
      </c>
      <c r="I53" s="95"/>
      <c r="J53" s="158" t="s">
        <v>40</v>
      </c>
      <c r="K53" s="158"/>
      <c r="L53" s="158" t="s">
        <v>40</v>
      </c>
      <c r="M53" s="158" t="s">
        <v>40</v>
      </c>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t="s">
        <v>442</v>
      </c>
      <c r="F54" s="156" t="s">
        <v>431</v>
      </c>
      <c r="G54" s="156" t="s">
        <v>431</v>
      </c>
      <c r="H54" s="156" t="s">
        <v>434</v>
      </c>
      <c r="I54" s="95"/>
      <c r="J54" s="158" t="s">
        <v>40</v>
      </c>
      <c r="K54" s="158"/>
      <c r="L54" s="158" t="s">
        <v>40</v>
      </c>
      <c r="M54" s="158" t="s">
        <v>40</v>
      </c>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t="s">
        <v>40</v>
      </c>
      <c r="E55" s="157" t="s">
        <v>443</v>
      </c>
      <c r="F55" s="156" t="s">
        <v>431</v>
      </c>
      <c r="G55" s="156" t="s">
        <v>431</v>
      </c>
      <c r="H55" s="156" t="s">
        <v>432</v>
      </c>
      <c r="I55" s="95"/>
      <c r="J55" s="158" t="s">
        <v>40</v>
      </c>
      <c r="K55" s="158"/>
      <c r="L55" s="158" t="s">
        <v>40</v>
      </c>
      <c r="M55" s="158" t="s">
        <v>40</v>
      </c>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40</v>
      </c>
      <c r="E56" s="157" t="s">
        <v>444</v>
      </c>
      <c r="F56" s="156" t="s">
        <v>431</v>
      </c>
      <c r="G56" s="156" t="s">
        <v>431</v>
      </c>
      <c r="H56" s="156" t="s">
        <v>434</v>
      </c>
      <c r="I56" s="95"/>
      <c r="J56" s="158" t="s">
        <v>40</v>
      </c>
      <c r="K56" s="158"/>
      <c r="L56" s="158" t="s">
        <v>40</v>
      </c>
      <c r="M56" s="158" t="s">
        <v>40</v>
      </c>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t="s">
        <v>40</v>
      </c>
      <c r="E60" s="157" t="s">
        <v>445</v>
      </c>
      <c r="F60" s="156" t="s">
        <v>431</v>
      </c>
      <c r="G60" s="156" t="s">
        <v>431</v>
      </c>
      <c r="H60" s="156" t="s">
        <v>432</v>
      </c>
      <c r="I60" s="95"/>
      <c r="J60" s="158" t="s">
        <v>40</v>
      </c>
      <c r="K60" s="158"/>
      <c r="L60" s="158" t="s">
        <v>40</v>
      </c>
      <c r="M60" s="158" t="s">
        <v>40</v>
      </c>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t="s">
        <v>446</v>
      </c>
      <c r="F66" s="156" t="s">
        <v>431</v>
      </c>
      <c r="G66" s="156" t="s">
        <v>431</v>
      </c>
      <c r="H66" s="156" t="s">
        <v>434</v>
      </c>
      <c r="I66" s="95"/>
      <c r="J66" s="158" t="s">
        <v>40</v>
      </c>
      <c r="K66" s="158"/>
      <c r="L66" s="158" t="s">
        <v>40</v>
      </c>
      <c r="M66" s="158" t="s">
        <v>40</v>
      </c>
      <c r="N66" s="159"/>
      <c r="O66" s="34"/>
      <c r="P66" s="96"/>
      <c r="Q66" s="102" t="s">
        <v>361</v>
      </c>
      <c r="R66" s="141"/>
      <c r="S66" s="143">
        <v>3.4293912079376199</v>
      </c>
      <c r="T66" s="103"/>
      <c r="U66" s="103"/>
      <c r="V66" s="103" t="s">
        <v>478</v>
      </c>
      <c r="W66" s="104"/>
      <c r="X66" s="103"/>
      <c r="Y66" s="143">
        <v>0</v>
      </c>
      <c r="Z66" s="103"/>
      <c r="AA66" s="103"/>
      <c r="AB66" s="103" t="s">
        <v>478</v>
      </c>
      <c r="AC66" s="105"/>
      <c r="AD66" s="35"/>
      <c r="AE66" s="36"/>
    </row>
    <row r="67" spans="1:32" ht="12" x14ac:dyDescent="0.25">
      <c r="A67" s="31"/>
      <c r="B67" s="106"/>
      <c r="C67" s="107" t="s">
        <v>362</v>
      </c>
      <c r="D67" s="160" t="s">
        <v>40</v>
      </c>
      <c r="E67" s="161" t="s">
        <v>447</v>
      </c>
      <c r="F67" s="162" t="s">
        <v>431</v>
      </c>
      <c r="G67" s="162" t="s">
        <v>431</v>
      </c>
      <c r="H67" s="162" t="s">
        <v>434</v>
      </c>
      <c r="I67" s="108"/>
      <c r="J67" s="163" t="s">
        <v>40</v>
      </c>
      <c r="K67" s="163"/>
      <c r="L67" s="163" t="s">
        <v>40</v>
      </c>
      <c r="M67" s="163" t="s">
        <v>40</v>
      </c>
      <c r="N67" s="164"/>
      <c r="O67" s="109"/>
      <c r="P67" s="110"/>
      <c r="Q67" s="111" t="s">
        <v>363</v>
      </c>
      <c r="R67" s="142"/>
      <c r="S67" s="144">
        <v>59.909882569877603</v>
      </c>
      <c r="T67" s="112"/>
      <c r="U67" s="112"/>
      <c r="V67" s="112" t="s">
        <v>478</v>
      </c>
      <c r="W67" s="113"/>
      <c r="X67" s="114"/>
      <c r="Y67" s="144">
        <v>0</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0E5E36-7C6B-4863-943D-FE73AEEDBB3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f5db8e23-7032-4634-ae4d-8e590cfa272d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d8abca10-e293-47da-8c19-7031a086a732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2026-04-14T10:58:10Z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752400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