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<sst xmlns="http://schemas.openxmlformats.org/spreadsheetml/2006/main" count="1654" uniqueCount="557">
  <si>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</si>
  <si>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</si>
  <si>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</si>
  <si>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</si>
  <si>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</si>
  <si>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</si>
  <si>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</si>
  <si>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</si>
  <si>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</si>
  <si>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</si>
  <si>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</si>
  <si>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</si>
  <si>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</si>
  <si>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</si>
  <si>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</si>
  <si>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</si>
  <si>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</si>
  <si>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</si>
  <si>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</si>
  <si>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</si>
  <si>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</si>
  <si>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</si>
  <si>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</si>
  <si>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</si>
  <si>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</si>
  <si>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</si>
  <si>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</si>
  <si>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</si>
  <si>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</si>
  <si>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</si>
  <si>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</si>
  <si>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</si>
  <si>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</si>
  <si>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</si>
  <si>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</si>
  <si>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</si>
  <si>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</si>
  <si>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</si>
  <si>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</si>
  <si>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</si>
  <si>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</si>
  <si>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</si>
  <si>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</si>
  <si>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</si>
  <si>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</si>
  <si>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</si>
  <si>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</si>
  <si>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</si>
  <si>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</si>
  <si>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</si>
  <si>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</si>
  <si>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</si>
  <si>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</si>
  <si>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</si>
  <si>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</si>
  <si>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</si>
  <si>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</si>
  <si>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</si>
  <si>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</si>
  <si>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</si>
  <si>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</si>
  <si>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</si>
  <si>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</si>
  <si>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</si>
  <si>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</si>
  <si>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</si>
  <si>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</si>
  <si>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</si>
  <si>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</si>
  <si>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</si>
  <si>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</si>
  <si>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</si>
  <si>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</si>
  <si>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</si>
  <si>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</si>
  <si>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</si>
  <si>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</si>
  <si>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</si>
  <si>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</si>
  <si>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</si>
  <si>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</si>
  <si>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</si>
  <si>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</si>
  <si>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</si>
  <si>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</si>
  <si>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</si>
  <si>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</si>
  <si>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</si>
  <si>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</si>
  <si>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</si>
  <si>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</si>
  <si>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</si>
  <si>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</si>
  <si>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</si>
  <si>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</si>
  <si>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</si>
  <si>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</si>
  <si>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</si>
  <si>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</si>
  <si>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</si>
  <si>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</si>
  <si>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</si>
  <si>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</si>
  <si>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</si>
  <si>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</si>
  <si>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</si>
  <si>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</si>
  <si>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</si>
  <si>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</si>
  <si>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</si>
  <si>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</si>
  <si>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</si>
  <si>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</si>
  <si>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</si>
  <si>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</si>
  <si>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</si>
  <si>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</si>
  <si>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</si>
  <si>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</si>
  <si>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</si>
  <si>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</si>
  <si>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</si>
  <si>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</si>
  <si>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</si>
  <si>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</si>
  <si>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</si>
  <si>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</si>
  <si>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</si>
  <si>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</si>
  <si>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</si>
  <si>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</si>
  <si>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</si>
  <si>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</si>
  <si>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</si>
  <si>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</si>
  <si>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</si>
  <si>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</si>
  <si>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</si>
  <si>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</si>
  <si>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</si>
  <si>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</si>
  <si>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</si>
  <si>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</si>
  <si>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</si>
  <si>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</si>
  <si>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</si>
  <si>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</si>
  <si>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</si>
  <si>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</si>
  <si>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</si>
  <si>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</si>
  <si>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</si>
  <si>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</si>
  <si>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</si>
  <si>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</si>
  <si>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</si>
  <si>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</si>
  <si>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</si>
  <si>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</si>
  <si>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</si>
  <si>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</si>
  <si>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</si>
  <si>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</si>
  <si>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</si>
  <si>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</si>
  <si>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</si>
  <si>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</si>
  <si>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</si>
  <si>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</si>
  <si>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</si>
  <si>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</si>
  <si>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</si>
  <si>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</si>
  <si>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</si>
  <si>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</si>
  <si>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</si>
  <si>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</si>
  <si>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</si>
  <si>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</si>
  <si>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</si>
  <si>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</si>
  <si>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</si>
  <si>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</si>
  <si>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</si>
  <si>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</si>
  <si>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</si>
  <si>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</si>
  <si>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</si>
  <si>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</si>
  <si>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</si>
  <si>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</si>
  <si>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</si>
  <si>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</si>
  <si>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</si>
  <si>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</si>
  <si>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</si>
  <si>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</si>
  <si>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</si>
  <si>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</si>
  <si>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</si>
  <si>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</si>
  <si>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</si>
  <si>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</si>
  <si>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</si>
  <si>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</si>
  <si>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</si>
  <si>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</si>
  <si>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</si>
  <si>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</si>
  <si>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</si>
  <si>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</si>
  <si>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</si>
  <si>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</si>
  <si>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</si>
  <si>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</si>
  <si>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</si>
  <si>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</si>
  <si>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</si>
  <si>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</si>
  <si>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</si>
  <si>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</si>
  <si>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</si>
  <si>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</si>
  <si>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</si>
  <si>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</si>
  <si>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</si>
  <si>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</si>
  <si>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</si>
  <si>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</si>
  <si>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</si>
  <si>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</si>
  <si>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</si>
  <si>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</si>
  <si>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</si>
  <si>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</si>
  <si>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</si>
  <si>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</si>
  <si>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</si>
  <si>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</si>
  <si>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</si>
  <si>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</si>
  <si>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</si>
  <si>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</si>
  <si>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</si>
  <si>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</si>
  <si>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</si>
  <si>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</si>
  <si>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</si>
  <si>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</si>
  <si>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</si>
  <si>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</si>
  <si>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</si>
  <si>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</si>
  <si>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</si>
  <si>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</si>
  <si>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</si>
  <si>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</si>
  <si>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</si>
  <si>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</si>
  <si>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</si>
  <si>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</si>
  <si>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</si>
  <si>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</si>
  <si>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</si>
  <si>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</si>
  <si>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</si>
  <si>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</si>
  <si>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</si>
  <si>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</si>
  <si>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</si>
  <si>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</si>
  <si>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</si>
  <si>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</si>
  <si>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</si>
  <si>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</si>
  <si>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</si>
  <si>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</si>
  <si>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</si>
  <si>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</si>
  <si>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</si>
  <si>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</si>
  <si>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</si>
  <si>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</si>
  <si>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</si>
  <si>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</si>
  <si>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</si>
  <si>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</si>
  <si>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</si>
  <si>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</si>
  <si>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</si>
  <si>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</si>
  <si>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</si>
  <si>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</si>
  <si>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</si>
  <si>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</si>
  <si>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</si>
  <si>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</si>
  <si>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</si>
  <si>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</si>
  <si>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</si>
  <si>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</si>
  <si>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</si>
  <si>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</si>
  <si>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</si>
  <si>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</si>
  <si>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</si>
  <si>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</si>
  <si>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</si>
  <si>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</si>
  <si>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</si>
  <si>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</si>
  <si>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</si>
  <si>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</si>
  <si>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</si>
  <si>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</si>
  <si>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</si>
  <si>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</si>
  <si>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</si>
  <si>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</si>
  <si>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</si>
  <si>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</si>
  <si>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</si>
  <si>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</si>
  <si>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</si>
  <si>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</si>
  <si>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</si>
  <si>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</si>
  <si>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</si>
  <si>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</si>
  <si>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</si>
  <si>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</si>
  <si>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</si>
  <si>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</si>
  <si>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</si>
  <si>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</si>
  <si>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</si>
  <si>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</si>
  <si>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</si>
  <si>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</si>
  <si>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</si>
  <si>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</si>
  <si>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</si>
  <si>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</si>
  <si>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</si>
  <si>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</si>
  <si>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</si>
  <si>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</si>
  <si>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</si>
  <si>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</si>
  <si>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</si>
  <si>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</si>
  <si>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</si>
  <si>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</si>
  <si>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</si>
  <si>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</si>
  <si>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</si>
  <si>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</si>
  <si>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</si>
  <si>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</si>
  <si>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</si>
  <si>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</si>
  <si>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</si>
  <si>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</si>
  <si>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</si>
  <si>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</si>
  <si>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</si>
  <si>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</si>
  <si>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</si>
  <si>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</si>
  <si>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</si>
  <si>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</si>
  <si>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</si>
  <si>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</si>
  <si>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</si>
  <si>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</si>
  <si>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</si>
  <si>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</si>
  <si>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</si>
  <si>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</si>
  <si>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</si>
  <si>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</si>
  <si>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</si>
  <si>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</si>
  <si>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</si>
  <si>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</si>
  <si>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</si>
  <si>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</si>
  <si>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</si>
  <si>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</si>
  <si>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</si>
  <si>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</si>
  <si>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</si>
  <si>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</si>
  <si>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</si>
  <si>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2D402</t>
  </si>
  <si>
    <t>AHF Miscellaneous beta gamma wastes to WEP</t>
  </si>
  <si>
    <t>Nuclear Decommissioning Authority</t>
  </si>
  <si>
    <t>Sellafield Ltd</t>
  </si>
  <si>
    <t>ILW</t>
  </si>
  <si>
    <t>Arising rates are estimated based on historic production and is dependent on the operational generation of wastes.</t>
  </si>
  <si>
    <t xml:space="preserve">The AHF is used for the storage of an inventory of MBGW waste which exists in various physical form generated as a result of operations in the facility over the last several decades.  This waste stream also covers wastes which will be generated from future operations.
All of this material will be loaded into waste baskets, and then transferred to the WEP to be packaged into 500 litre drums using cementitious grout, for long-term interim storage in the Encapsulated Product Stores, and eventual disposal in a Geological Disposal Facility. </t>
  </si>
  <si>
    <t>Operational wastes such as tissues, swabs, etc. Empty bottles, trays cans, used to transport and store irradiated fuels, fuel related items, reactor components, etc. Items of in-cave equipment used during de-bottling activities that cannot be decontaminated to Low Level Waste (LLW). Cladding fragments that were separated from fuel on arrival or that have separated from fuel materials during processing. Nimonic springs from Magnox elements and similar irradiated fuel components from other reactor systems, e.g. plenum springs from Light Water Reactor (LWR) fuel, aluminium oxide insulator pellets from AGR fuel, etc. Irradiated graphite, e.g. from core graphite samples, sleeve graphite samples and other highly irradiated graphite associated with fuels or irradiation testing. Mounted and unmounted samples of irradiated cladding or irradiated non-fissile materials, e.g. from reactor or fuel element components. High Efficiency Particulate Air (HEPA) filters. High fuel content materials from processing, preparation, examination and testing (e.g. grinding and polishing pads, ion exchange materials) currently considered to be ILW.</t>
  </si>
  <si>
    <t>Necessary size reduction of long items, pre-grouting of powders, compaction of plastics and filters and then encapsulation in WEP.</t>
  </si>
  <si>
    <t>Volumes are estimated based on historic production and is dependent on the operational generation of wastes.</t>
  </si>
  <si>
    <t>Neutral</t>
  </si>
  <si>
    <t>See detailed breakdown.</t>
  </si>
  <si>
    <t>= 35.7</t>
  </si>
  <si>
    <t>Various and unknown grades but includes 316L</t>
  </si>
  <si>
    <t>= 13.6</t>
  </si>
  <si>
    <t>Various and unknown grades</t>
  </si>
  <si>
    <t>= 5.6</t>
  </si>
  <si>
    <t>Unknown but likely akin to 1050</t>
  </si>
  <si>
    <t>TR</t>
  </si>
  <si>
    <t>= 2.4</t>
  </si>
  <si>
    <t>Predominantly AL80 but includes MN80, MN150, Zr50</t>
  </si>
  <si>
    <t>Contamination of oxides and particulate</t>
  </si>
  <si>
    <t>= 1.7</t>
  </si>
  <si>
    <t>Zirconium Alloy</t>
  </si>
  <si>
    <t>= 10.9</t>
  </si>
  <si>
    <t>E.g. brass, copper, Nimonic 80A</t>
  </si>
  <si>
    <t>= 13.3</t>
  </si>
  <si>
    <t>Predominantly swabs, cotton, sisal</t>
  </si>
  <si>
    <t>= 5.3</t>
  </si>
  <si>
    <t>Predominantly PVC</t>
  </si>
  <si>
    <t>= 7.0</t>
  </si>
  <si>
    <t>EPDM, epoxy resin and range of sheeting material e.g. PE, polyurethane</t>
  </si>
  <si>
    <t>= 3.4</t>
  </si>
  <si>
    <t>Rubbers various</t>
  </si>
  <si>
    <t>Ethylene glycol, methanol, ethanol from polishes and etches</t>
  </si>
  <si>
    <t>Citric acid, oxalic acid, lactic acid, H2O2  from polishes and etches</t>
  </si>
  <si>
    <t>= 0.44</t>
  </si>
  <si>
    <t>Other natural materials</t>
  </si>
  <si>
    <t>= 0.75</t>
  </si>
  <si>
    <t>5:1 GGBS CEM I</t>
  </si>
  <si>
    <t>From polishes and etches</t>
  </si>
  <si>
    <t>From polishes and etches, chlorinated solvents</t>
  </si>
  <si>
    <t>= 29.0</t>
  </si>
  <si>
    <t>organic materials above</t>
  </si>
  <si>
    <t>Cleaning agents, polishes and etches, decontamination agent N10/SDG3</t>
  </si>
  <si>
    <t>Various steel sheet components and aluminium HEPA filter foils.</t>
  </si>
  <si>
    <t>Yes</t>
  </si>
  <si>
    <t>On-site</t>
  </si>
  <si>
    <t>= 100.0</t>
  </si>
  <si>
    <t>Wastes Encapsulation Plant (WEP)</t>
  </si>
  <si>
    <t>Sellafield</t>
  </si>
  <si>
    <t>= 0</t>
  </si>
  <si>
    <t>1.4.2026 - 31.3.2027</t>
  </si>
  <si>
    <t>= 0.4</t>
  </si>
  <si>
    <t>0.50</t>
  </si>
  <si>
    <t>2.00</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</si>
  <si>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</si>
  <si>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</si>
  <si>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</si>
  <si>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</si>
  <si>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</si>
  <si>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</si>
  <si>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</si>
  <si>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</si>
  <si>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</si>
  <si>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</si>
  <si>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</si>
  <si>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</si>
  <si>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</si>
  <si>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</si>
  <si>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</si>
  <si>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</si>
  <si>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</si>
  <si>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</si>
  <si>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</si>
  <si>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500 l drum (basket for waste)</t>
  </si>
  <si>
    <t xml:space="preserve"> 100.0</t>
  </si>
  <si>
    <t xml:space="preserve"> 0.10</t>
  </si>
  <si>
    <t>80</t>
  </si>
  <si>
    <t>2026</t>
  </si>
  <si>
    <t>2077</t>
  </si>
  <si>
    <t>As metal and oxides</t>
  </si>
  <si>
    <t>As metal, graphite and oxides</t>
  </si>
  <si>
    <t>35.7</t>
  </si>
  <si>
    <t>13.6</t>
  </si>
  <si>
    <t>5.6</t>
  </si>
  <si>
    <t>2.4</t>
  </si>
  <si>
    <t>1.7</t>
  </si>
  <si>
    <t>10.9</t>
  </si>
  <si>
    <t>13.3</t>
  </si>
  <si>
    <t>5.3</t>
  </si>
  <si>
    <t>7.0</t>
  </si>
  <si>
    <t>3.4</t>
  </si>
  <si>
    <t>0.4</t>
  </si>
  <si>
    <t>0.8</t>
  </si>
  <si>
    <t>Material mass and material volume of the waste stream.</t>
  </si>
  <si>
    <t>Encapsulation in grout at Wastes Encapsulation Plant.</t>
  </si>
  <si>
    <t>5:1 GGBS:CEM I 0.47 - 0.59 w/s</t>
  </si>
  <si>
    <t>MBGW scrap loading will be variable but will aimed to be maximised.</t>
  </si>
  <si>
    <t xml:space="preserve">Contamination by AGR and Magnox fuels. </t>
  </si>
  <si>
    <t>From measured values range can be 600% to 4% of this figure.</t>
  </si>
  <si>
    <t>Estimate is based on a specific carryover 0.62g material per drum. The inventory is a combination of two fingerprints for the two types of scrap (C52 and C30). C52 fingerprint was derived from matching FISPIN data to physical swabs, with the best fit being 3 years cooled, 30 GWd/t, 3% enriched CAGR fuel. C30 fingerprint was derived from FISPIN data for high burn-up (10,500 MWd/t) irradiated uranium metal fuel with a cooling time of 44 years, based on an average of the oldest fuel and youngest fuel cooling time. Total fingerprint is based on 90% of the scrap inventory being C52, and 10% being C30.</t>
  </si>
  <si>
    <t>=</t>
  </si>
  <si>
    <t>3.0</t>
  </si>
  <si>
    <t>= 2.0</t>
  </si>
  <si>
    <t>None</t>
  </si>
  <si>
    <t>Total waste form volume is 502 L with grout density of 1.74 kg/L.  Total waste volume is 8.335 m3 with mass of 24.622 t. 80 drums.</t>
  </si>
  <si>
    <t>2.48E-04</t>
  </si>
  <si>
    <t>C</t>
  </si>
  <si>
    <t>2</t>
  </si>
  <si>
    <t>6</t>
  </si>
  <si>
    <t>8.03E-02</t>
  </si>
  <si>
    <t>3.79E-01</t>
  </si>
  <si>
    <t>2.72E-01</t>
  </si>
  <si>
    <t>4.06E-06</t>
  </si>
  <si>
    <t>2.56E-03</t>
  </si>
  <si>
    <t>1.11E+00</t>
  </si>
  <si>
    <t>2.66E-05</t>
  </si>
  <si>
    <t>1.69E-08</t>
  </si>
  <si>
    <t>2.90E-04</t>
  </si>
  <si>
    <t>6.57E-01</t>
  </si>
  <si>
    <t>1.92E-03</t>
  </si>
  <si>
    <t>1.63E-05</t>
  </si>
  <si>
    <t>1.86E-05</t>
  </si>
  <si>
    <t>4.42E-02</t>
  </si>
  <si>
    <t>6.18E-01</t>
  </si>
  <si>
    <t>1.58E+00</t>
  </si>
  <si>
    <t>7.24E-01</t>
  </si>
  <si>
    <t>8.96E-01</t>
  </si>
  <si>
    <t>2.93E-03</t>
  </si>
  <si>
    <t>4.61E-05</t>
  </si>
  <si>
    <t>6.74E-02</t>
  </si>
  <si>
    <t>5.18E-02</t>
  </si>
  <si>
    <t>1.70E-07</t>
  </si>
  <si>
    <t>1.36E-09</t>
  </si>
  <si>
    <t>4.60E-10</t>
  </si>
  <si>
    <t>2.57E-07</t>
  </si>
  <si>
    <t>3.01E-10</t>
  </si>
  <si>
    <t>1.95E-05</t>
  </si>
  <si>
    <t>2.24E-07</t>
  </si>
  <si>
    <t>5.41E-06</t>
  </si>
  <si>
    <t>5.06E-06</t>
  </si>
  <si>
    <t>3.65E-06</t>
  </si>
  <si>
    <t>2.01E-06</t>
  </si>
  <si>
    <t>4.23E-02</t>
  </si>
  <si>
    <t>5.79E-03</t>
  </si>
  <si>
    <t>1.53E-02</t>
  </si>
  <si>
    <t>1.13E+00</t>
  </si>
  <si>
    <t>2.91E-05</t>
  </si>
  <si>
    <t>2.19E-02</t>
  </si>
  <si>
    <t>1.67E-04</t>
  </si>
  <si>
    <t>2.01E-03</t>
  </si>
  <si>
    <t>5.91E-03</t>
  </si>
  <si>
    <t>1.77E-04</t>
  </si>
  <si>
    <t>2.04E-02</t>
  </si>
  <si>
    <t>1.21E-06</t>
  </si>
  <si>
    <t>3.09E-07</t>
  </si>
  <si>
    <t>2.06E-11</t>
  </si>
  <si>
    <t>1.23E-10</t>
  </si>
  <si>
    <t>1.86E-11</t>
  </si>
  <si>
    <t>Air based corrosion and radiolysis.</t>
  </si>
  <si>
    <t>8.3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</si>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</sst>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444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445</v>
      </c>
      <c r="J14" s="252"/>
      <c r="K14" s="181"/>
      <c r="L14" s="307"/>
      <c r="N14" s="228"/>
      <c r="O14" s="229"/>
      <c r="P14" s="171"/>
    </row>
    <row r="15" spans="1:19" s="6" customFormat="1" ht="12.75" customHeight="1" x14ac:dyDescent="0.25">
      <c r="A15" s="254" t="s">
        <v>392</v>
      </c>
      <c r="B15" s="254"/>
      <c r="C15" s="9"/>
      <c r="D15" s="253" t="s">
        <v>446</v>
      </c>
      <c r="E15" s="254"/>
      <c r="F15" s="254"/>
      <c r="G15" s="254"/>
      <c r="H15" s="255"/>
      <c r="I15" s="251" t="s">
        <v>447</v>
      </c>
      <c r="J15" s="252"/>
      <c r="K15" s="181"/>
      <c r="L15" s="307"/>
      <c r="N15" s="192"/>
      <c r="O15" s="182"/>
      <c r="P15" s="172"/>
    </row>
    <row r="16" spans="1:19" s="6" customFormat="1" ht="12.75" customHeight="1" x14ac:dyDescent="0.25">
      <c r="A16" s="254"/>
      <c r="B16" s="254"/>
      <c r="C16" s="9"/>
      <c r="D16" s="253" t="s">
        <v>450</v>
      </c>
      <c r="E16" s="254"/>
      <c r="F16" s="254"/>
      <c r="G16" s="254"/>
      <c r="H16" s="255"/>
      <c r="I16" s="251" t="s">
        <v>447</v>
      </c>
      <c r="J16" s="252"/>
      <c r="N16" s="192"/>
      <c r="O16" s="182"/>
      <c r="P16" s="172"/>
    </row>
    <row r="17" spans="1:16" s="6" customFormat="1" ht="12.75" customHeight="1" x14ac:dyDescent="0.25">
      <c r="A17" s="254"/>
      <c r="B17" s="254"/>
      <c r="C17" s="9"/>
      <c r="D17" s="253" t="s">
        <v>451</v>
      </c>
      <c r="E17" s="254"/>
      <c r="F17" s="254"/>
      <c r="G17" s="254"/>
      <c r="H17" s="255"/>
      <c r="I17" s="251" t="s">
        <v>447</v>
      </c>
      <c r="J17" s="252"/>
      <c r="N17" s="192"/>
      <c r="O17" s="182"/>
      <c r="P17" s="172"/>
    </row>
    <row r="18" spans="1:16" s="6" customFormat="1" ht="12.75" customHeight="1" x14ac:dyDescent="0.25">
      <c r="A18" s="254"/>
      <c r="B18" s="254"/>
      <c r="C18" s="9"/>
      <c r="D18" s="253" t="s">
        <v>452</v>
      </c>
      <c r="E18" s="254"/>
      <c r="F18" s="254"/>
      <c r="G18" s="254"/>
      <c r="H18" s="255"/>
      <c r="I18" s="251" t="s">
        <v>447</v>
      </c>
      <c r="J18" s="252"/>
      <c r="N18" s="181"/>
      <c r="O18" s="182"/>
      <c r="P18" s="172"/>
    </row>
    <row r="19" spans="1:16" s="6" customFormat="1" ht="12.75" customHeight="1" x14ac:dyDescent="0.25">
      <c r="A19" s="254"/>
      <c r="B19" s="254"/>
      <c r="C19" s="9"/>
      <c r="D19" s="253" t="s">
        <v>453</v>
      </c>
      <c r="E19" s="254"/>
      <c r="F19" s="254"/>
      <c r="G19" s="254"/>
      <c r="H19" s="255"/>
      <c r="I19" s="251" t="s">
        <v>447</v>
      </c>
      <c r="J19" s="252"/>
      <c r="N19" s="181"/>
      <c r="O19" s="182"/>
      <c r="P19" s="172"/>
    </row>
    <row r="20" spans="1:16" s="6" customFormat="1" ht="12.75" customHeight="1" x14ac:dyDescent="0.25">
      <c r="A20" s="254"/>
      <c r="B20" s="254"/>
      <c r="C20" s="9"/>
      <c r="D20" s="253" t="s">
        <v>454</v>
      </c>
      <c r="E20" s="254"/>
      <c r="F20" s="254"/>
      <c r="G20" s="254"/>
      <c r="H20" s="255"/>
      <c r="I20" s="251" t="s">
        <v>447</v>
      </c>
      <c r="J20" s="252"/>
      <c r="N20" s="181"/>
      <c r="O20" s="182"/>
      <c r="P20" s="172"/>
    </row>
    <row r="21" spans="1:16" s="6" customFormat="1" ht="12.75" customHeight="1" x14ac:dyDescent="0.25">
      <c r="A21" s="254"/>
      <c r="B21" s="254"/>
      <c r="C21" s="9"/>
      <c r="D21" s="253" t="s">
        <v>455</v>
      </c>
      <c r="E21" s="254"/>
      <c r="F21" s="254"/>
      <c r="G21" s="254"/>
      <c r="H21" s="255"/>
      <c r="I21" s="251" t="s">
        <v>447</v>
      </c>
      <c r="J21" s="252"/>
      <c r="N21" s="181"/>
      <c r="O21" s="182"/>
      <c r="P21" s="172"/>
    </row>
    <row r="22" spans="1:16" s="6" customFormat="1" ht="12.75" customHeight="1" x14ac:dyDescent="0.25">
      <c r="A22" s="254"/>
      <c r="B22" s="254"/>
      <c r="C22" s="9"/>
      <c r="D22" s="253" t="s">
        <v>456</v>
      </c>
      <c r="E22" s="254"/>
      <c r="F22" s="254"/>
      <c r="G22" s="254"/>
      <c r="H22" s="255"/>
      <c r="I22" s="251" t="s">
        <v>447</v>
      </c>
      <c r="J22" s="252"/>
      <c r="N22" s="181"/>
      <c r="O22" s="182"/>
      <c r="P22" s="172"/>
    </row>
    <row r="23" spans="1:16" s="6" customFormat="1" ht="12.75" customHeight="1" x14ac:dyDescent="0.25">
      <c r="A23" s="254"/>
      <c r="B23" s="254"/>
      <c r="C23" s="9"/>
      <c r="D23" s="253" t="s">
        <v>457</v>
      </c>
      <c r="E23" s="254"/>
      <c r="F23" s="254"/>
      <c r="G23" s="254"/>
      <c r="H23" s="255"/>
      <c r="I23" s="251" t="s">
        <v>447</v>
      </c>
      <c r="J23" s="252"/>
      <c r="N23" s="181"/>
      <c r="O23" s="182"/>
      <c r="P23" s="172"/>
    </row>
    <row r="24" spans="1:16" s="6" customFormat="1" ht="12.75" customHeight="1" x14ac:dyDescent="0.25">
      <c r="A24" s="254"/>
      <c r="B24" s="254"/>
      <c r="C24" s="9"/>
      <c r="D24" s="253" t="s">
        <v>458</v>
      </c>
      <c r="E24" s="254"/>
      <c r="F24" s="254"/>
      <c r="G24" s="254"/>
      <c r="H24" s="255"/>
      <c r="I24" s="251" t="s">
        <v>447</v>
      </c>
      <c r="J24" s="252"/>
      <c r="N24" s="181"/>
      <c r="O24" s="182"/>
      <c r="P24" s="172"/>
    </row>
    <row r="25" spans="1:16" s="6" customFormat="1" ht="12.75" customHeight="1" x14ac:dyDescent="0.25">
      <c r="A25" s="254"/>
      <c r="B25" s="254"/>
      <c r="C25" s="9"/>
      <c r="D25" s="253" t="s">
        <v>459</v>
      </c>
      <c r="E25" s="254"/>
      <c r="F25" s="254"/>
      <c r="G25" s="254"/>
      <c r="H25" s="255"/>
      <c r="I25" s="251" t="s">
        <v>447</v>
      </c>
      <c r="J25" s="252"/>
      <c r="N25" s="181"/>
      <c r="O25" s="182"/>
      <c r="P25" s="172"/>
    </row>
    <row r="26" spans="1:16" s="6" customFormat="1" ht="12.75" customHeight="1" x14ac:dyDescent="0.25">
      <c r="A26" s="254"/>
      <c r="B26" s="254"/>
      <c r="C26" s="9"/>
      <c r="D26" s="253" t="s">
        <v>460</v>
      </c>
      <c r="E26" s="254"/>
      <c r="F26" s="254"/>
      <c r="G26" s="254"/>
      <c r="H26" s="255"/>
      <c r="I26" s="251" t="s">
        <v>447</v>
      </c>
      <c r="J26" s="252"/>
      <c r="N26" s="181"/>
      <c r="O26" s="182"/>
      <c r="P26" s="172"/>
    </row>
    <row r="27" spans="1:16" s="6" customFormat="1" ht="12.75" customHeight="1" x14ac:dyDescent="0.25">
      <c r="A27" s="254"/>
      <c r="B27" s="254"/>
      <c r="C27" s="9"/>
      <c r="D27" s="253" t="s">
        <v>461</v>
      </c>
      <c r="E27" s="254"/>
      <c r="F27" s="254"/>
      <c r="G27" s="254"/>
      <c r="H27" s="255"/>
      <c r="I27" s="251" t="s">
        <v>447</v>
      </c>
      <c r="J27" s="252"/>
      <c r="N27" s="181"/>
      <c r="O27" s="182"/>
      <c r="P27" s="172"/>
    </row>
    <row r="28" spans="1:16" s="6" customFormat="1" ht="12.75" customHeight="1" x14ac:dyDescent="0.25">
      <c r="A28" s="254"/>
      <c r="B28" s="254"/>
      <c r="C28" s="9"/>
      <c r="D28" s="253" t="s">
        <v>462</v>
      </c>
      <c r="E28" s="254"/>
      <c r="F28" s="254"/>
      <c r="G28" s="254"/>
      <c r="H28" s="255"/>
      <c r="I28" s="251" t="s">
        <v>447</v>
      </c>
      <c r="J28" s="252"/>
      <c r="N28" s="181"/>
      <c r="O28" s="182"/>
      <c r="P28" s="172"/>
    </row>
    <row r="29" spans="1:16" s="6" customFormat="1" ht="12.75" customHeight="1" x14ac:dyDescent="0.25">
      <c r="A29" s="254"/>
      <c r="B29" s="254"/>
      <c r="C29" s="9"/>
      <c r="D29" s="253" t="s">
        <v>463</v>
      </c>
      <c r="E29" s="254"/>
      <c r="F29" s="254"/>
      <c r="G29" s="254"/>
      <c r="H29" s="255"/>
      <c r="I29" s="251" t="s">
        <v>447</v>
      </c>
      <c r="J29" s="252"/>
      <c r="N29" s="181"/>
      <c r="O29" s="182"/>
      <c r="P29" s="172"/>
    </row>
    <row r="30" spans="1:16" s="6" customFormat="1" ht="12.75" customHeight="1" x14ac:dyDescent="0.25">
      <c r="A30" s="254"/>
      <c r="B30" s="254"/>
      <c r="C30" s="9"/>
      <c r="D30" s="253" t="s">
        <v>464</v>
      </c>
      <c r="E30" s="254"/>
      <c r="F30" s="254"/>
      <c r="G30" s="254"/>
      <c r="H30" s="255"/>
      <c r="I30" s="251" t="s">
        <v>447</v>
      </c>
      <c r="J30" s="252"/>
      <c r="N30" s="181"/>
      <c r="O30" s="182"/>
      <c r="P30" s="172"/>
    </row>
    <row r="31" spans="1:16" s="6" customFormat="1" ht="12.75" customHeight="1" x14ac:dyDescent="0.25">
      <c r="A31" s="254"/>
      <c r="B31" s="254"/>
      <c r="C31" s="9"/>
      <c r="D31" s="253" t="s">
        <v>465</v>
      </c>
      <c r="E31" s="254"/>
      <c r="F31" s="254"/>
      <c r="G31" s="254"/>
      <c r="H31" s="255"/>
      <c r="I31" s="251" t="s">
        <v>447</v>
      </c>
      <c r="J31" s="252"/>
      <c r="N31" s="181"/>
      <c r="O31" s="182"/>
      <c r="P31" s="172"/>
    </row>
    <row r="32" spans="1:16" s="6" customFormat="1" ht="12.75" customHeight="1" x14ac:dyDescent="0.25">
      <c r="A32" s="254"/>
      <c r="B32" s="254"/>
      <c r="C32" s="9"/>
      <c r="D32" s="253" t="s">
        <v>466</v>
      </c>
      <c r="E32" s="254"/>
      <c r="F32" s="254"/>
      <c r="G32" s="254"/>
      <c r="H32" s="255"/>
      <c r="I32" s="251" t="s">
        <v>447</v>
      </c>
      <c r="J32" s="252"/>
      <c r="N32" s="181"/>
      <c r="O32" s="182"/>
      <c r="P32" s="172"/>
    </row>
    <row r="33" spans="1:16" s="6" customFormat="1" ht="12.75" customHeight="1" x14ac:dyDescent="0.25">
      <c r="A33" s="254"/>
      <c r="B33" s="254"/>
      <c r="C33" s="9"/>
      <c r="D33" s="253" t="s">
        <v>467</v>
      </c>
      <c r="E33" s="254"/>
      <c r="F33" s="254"/>
      <c r="G33" s="254"/>
      <c r="H33" s="255"/>
      <c r="I33" s="251" t="s">
        <v>447</v>
      </c>
      <c r="J33" s="252"/>
      <c r="N33" s="181"/>
      <c r="O33" s="182"/>
      <c r="P33" s="172"/>
    </row>
    <row r="34" spans="1:16" s="6" customFormat="1" ht="12.75" hidden="1" customHeight="1" x14ac:dyDescent="0.25">
      <c r="A34" s="254"/>
      <c r="B34" s="254"/>
      <c r="C34" s="9"/>
      <c r="D34" s="253" t="s">
        <v>389</v>
      </c>
      <c r="E34" s="254"/>
      <c r="F34" s="254"/>
      <c r="G34" s="254"/>
      <c r="H34" s="255"/>
      <c r="I34" s="251">
        <v>0</v>
      </c>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468</v>
      </c>
      <c r="E110" s="244"/>
      <c r="F110" s="244"/>
      <c r="G110" s="244"/>
      <c r="H110" s="245"/>
      <c r="I110" s="249" t="s">
        <v>447</v>
      </c>
      <c r="J110" s="250"/>
      <c r="K110" s="181"/>
      <c r="L110" s="307"/>
      <c r="N110" s="230"/>
      <c r="O110" s="231"/>
      <c r="P110" s="173"/>
    </row>
    <row r="111" spans="1:16" s="6" customFormat="1" ht="12.75" customHeight="1" x14ac:dyDescent="0.25">
      <c r="A111" s="227" t="s">
        <v>13</v>
      </c>
      <c r="B111" s="227"/>
      <c r="D111" s="187"/>
      <c r="E111" s="187"/>
      <c r="F111" s="187"/>
      <c r="G111" s="187"/>
      <c r="H111" s="187"/>
      <c r="I111" s="232" t="s">
        <v>555</v>
      </c>
      <c r="J111" s="233"/>
      <c r="N111" s="232"/>
      <c r="O111" s="233"/>
      <c r="P111" s="169"/>
    </row>
    <row r="112" spans="1:16" s="6" customFormat="1" ht="12.75" customHeight="1" x14ac:dyDescent="0.25">
      <c r="A112" s="227" t="s">
        <v>14</v>
      </c>
      <c r="B112" s="227"/>
      <c r="F112" s="9"/>
      <c r="I112" s="352" t="s">
        <v>555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449</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448</v>
      </c>
      <c r="N120" s="13"/>
      <c r="P120" s="47"/>
    </row>
    <row r="121" spans="1:19" s="12" customFormat="1" ht="12.75" customHeight="1" x14ac:dyDescent="0.25">
      <c r="A121" s="6"/>
      <c r="B121" s="6"/>
      <c r="F121" s="55"/>
      <c r="G121" s="56"/>
      <c r="O121" s="57"/>
    </row>
    <row r="122" spans="1:19" s="6" customFormat="1" ht="96"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56"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554</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496</v>
      </c>
      <c r="E130" s="202" t="s">
        <v>497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439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407</v>
      </c>
      <c r="L143" s="278"/>
      <c r="M143" s="278"/>
      <c r="N143" s="278"/>
      <c r="O143" s="278"/>
      <c r="P143" s="279"/>
      <c r="Q143" s="149" t="s">
        <v>477</v>
      </c>
    </row>
    <row r="144" spans="1:19" s="6" customFormat="1" ht="12" customHeight="1" x14ac:dyDescent="0.25">
      <c r="D144" s="260" t="s">
        <v>41</v>
      </c>
      <c r="E144" s="261"/>
      <c r="F144" s="261"/>
      <c r="G144" s="261"/>
      <c r="H144" s="261"/>
      <c r="I144" s="262"/>
      <c r="J144" s="150" t="s">
        <v>408</v>
      </c>
      <c r="K144" s="234" t="s">
        <v>409</v>
      </c>
      <c r="L144" s="235"/>
      <c r="M144" s="235"/>
      <c r="N144" s="235"/>
      <c r="O144" s="235"/>
      <c r="P144" s="236"/>
      <c r="Q144" s="150" t="s">
        <v>478</v>
      </c>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410</v>
      </c>
      <c r="K146" s="234" t="s">
        <v>411</v>
      </c>
      <c r="L146" s="235"/>
      <c r="M146" s="235"/>
      <c r="N146" s="235"/>
      <c r="O146" s="235"/>
      <c r="P146" s="236"/>
      <c r="Q146" s="150" t="s">
        <v>479</v>
      </c>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412</v>
      </c>
      <c r="K150" s="234" t="s">
        <v>389</v>
      </c>
      <c r="L150" s="235"/>
      <c r="M150" s="235"/>
      <c r="N150" s="235"/>
      <c r="O150" s="235"/>
      <c r="P150" s="236"/>
      <c r="Q150" s="150"/>
    </row>
    <row r="151" spans="1:17" s="6" customFormat="1" ht="24" customHeight="1" x14ac:dyDescent="0.25">
      <c r="D151" s="260" t="s">
        <v>48</v>
      </c>
      <c r="E151" s="261"/>
      <c r="F151" s="261"/>
      <c r="G151" s="261"/>
      <c r="H151" s="261"/>
      <c r="I151" s="262"/>
      <c r="J151" s="150" t="s">
        <v>413</v>
      </c>
      <c r="K151" s="234" t="s">
        <v>414</v>
      </c>
      <c r="L151" s="235"/>
      <c r="M151" s="235"/>
      <c r="N151" s="235"/>
      <c r="O151" s="235"/>
      <c r="P151" s="236"/>
      <c r="Q151" s="150" t="s">
        <v>480</v>
      </c>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412</v>
      </c>
      <c r="K154" s="234" t="s">
        <v>415</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416</v>
      </c>
      <c r="K156" s="234" t="s">
        <v>417</v>
      </c>
      <c r="L156" s="235"/>
      <c r="M156" s="235"/>
      <c r="N156" s="235"/>
      <c r="O156" s="235"/>
      <c r="P156" s="236"/>
      <c r="Q156" s="150" t="s">
        <v>481</v>
      </c>
    </row>
    <row r="157" spans="1:17" s="6" customFormat="1" ht="12" customHeight="1" x14ac:dyDescent="0.25">
      <c r="D157" s="319" t="s">
        <v>54</v>
      </c>
      <c r="E157" s="320"/>
      <c r="F157" s="320"/>
      <c r="G157" s="320"/>
      <c r="H157" s="320"/>
      <c r="I157" s="321"/>
      <c r="J157" s="174" t="s">
        <v>418</v>
      </c>
      <c r="K157" s="238" t="s">
        <v>419</v>
      </c>
      <c r="L157" s="239"/>
      <c r="M157" s="239"/>
      <c r="N157" s="239"/>
      <c r="O157" s="239"/>
      <c r="P157" s="240"/>
      <c r="Q157" s="174" t="s">
        <v>482</v>
      </c>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420</v>
      </c>
      <c r="K161" s="277" t="s">
        <v>421</v>
      </c>
      <c r="L161" s="278"/>
      <c r="M161" s="278"/>
      <c r="N161" s="278"/>
      <c r="O161" s="278"/>
      <c r="P161" s="279"/>
      <c r="Q161" s="149" t="s">
        <v>483</v>
      </c>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422</v>
      </c>
      <c r="K164" s="234" t="s">
        <v>423</v>
      </c>
      <c r="L164" s="235"/>
      <c r="M164" s="235"/>
      <c r="N164" s="235"/>
      <c r="O164" s="235"/>
      <c r="P164" s="236"/>
      <c r="Q164" s="150" t="s">
        <v>484</v>
      </c>
    </row>
    <row r="165" spans="4:17" s="6" customFormat="1" ht="24" customHeight="1" x14ac:dyDescent="0.25">
      <c r="D165" s="266" t="s">
        <v>61</v>
      </c>
      <c r="E165" s="227"/>
      <c r="F165" s="227"/>
      <c r="G165" s="227"/>
      <c r="H165" s="227"/>
      <c r="I165" s="267"/>
      <c r="J165" s="150" t="s">
        <v>424</v>
      </c>
      <c r="K165" s="234" t="s">
        <v>425</v>
      </c>
      <c r="L165" s="235"/>
      <c r="M165" s="235"/>
      <c r="N165" s="235"/>
      <c r="O165" s="235"/>
      <c r="P165" s="236"/>
      <c r="Q165" s="150" t="s">
        <v>485</v>
      </c>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426</v>
      </c>
      <c r="K169" s="234" t="s">
        <v>427</v>
      </c>
      <c r="L169" s="235"/>
      <c r="M169" s="235"/>
      <c r="N169" s="235"/>
      <c r="O169" s="235"/>
      <c r="P169" s="236"/>
      <c r="Q169" s="150" t="s">
        <v>486</v>
      </c>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24" customHeight="1" x14ac:dyDescent="0.25">
      <c r="D178" s="271" t="s">
        <v>74</v>
      </c>
      <c r="E178" s="272"/>
      <c r="F178" s="272"/>
      <c r="G178" s="272"/>
      <c r="H178" s="272"/>
      <c r="I178" s="273"/>
      <c r="J178" s="150" t="s">
        <v>412</v>
      </c>
      <c r="K178" s="234" t="s">
        <v>428</v>
      </c>
      <c r="L178" s="235"/>
      <c r="M178" s="235"/>
      <c r="N178" s="235"/>
      <c r="O178" s="235"/>
      <c r="P178" s="236"/>
      <c r="Q178" s="129"/>
    </row>
    <row r="179" spans="1:17" s="6" customFormat="1" ht="24" customHeight="1" x14ac:dyDescent="0.25">
      <c r="D179" s="359" t="s">
        <v>75</v>
      </c>
      <c r="E179" s="360"/>
      <c r="F179" s="360"/>
      <c r="G179" s="360"/>
      <c r="H179" s="360"/>
      <c r="I179" s="361"/>
      <c r="J179" s="174" t="s">
        <v>412</v>
      </c>
      <c r="K179" s="238" t="s">
        <v>429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430</v>
      </c>
      <c r="K186" s="234" t="s">
        <v>431</v>
      </c>
      <c r="L186" s="235"/>
      <c r="M186" s="235"/>
      <c r="N186" s="235"/>
      <c r="O186" s="235"/>
      <c r="P186" s="236"/>
      <c r="Q186" s="150" t="s">
        <v>487</v>
      </c>
    </row>
    <row r="187" spans="1:17" s="6" customFormat="1" ht="12" customHeight="1" x14ac:dyDescent="0.25">
      <c r="D187" s="186" t="s">
        <v>81</v>
      </c>
      <c r="E187" s="187"/>
      <c r="F187" s="187"/>
      <c r="G187" s="187"/>
      <c r="H187" s="187"/>
      <c r="I187" s="188"/>
      <c r="J187" s="150" t="s">
        <v>432</v>
      </c>
      <c r="K187" s="234" t="s">
        <v>433</v>
      </c>
      <c r="L187" s="235"/>
      <c r="M187" s="235"/>
      <c r="N187" s="235"/>
      <c r="O187" s="235"/>
      <c r="P187" s="236"/>
      <c r="Q187" s="150" t="s">
        <v>488</v>
      </c>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412</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412</v>
      </c>
      <c r="K203" s="277" t="s">
        <v>434</v>
      </c>
      <c r="L203" s="278"/>
      <c r="M203" s="278"/>
      <c r="N203" s="278"/>
      <c r="O203" s="278"/>
      <c r="P203" s="279"/>
      <c r="Q203" s="19"/>
    </row>
    <row r="204" spans="1:17" s="6" customFormat="1" ht="24" customHeight="1" x14ac:dyDescent="0.25">
      <c r="D204" s="186" t="s">
        <v>95</v>
      </c>
      <c r="E204" s="187"/>
      <c r="F204" s="187"/>
      <c r="G204" s="187"/>
      <c r="H204" s="187"/>
      <c r="I204" s="188"/>
      <c r="J204" s="150" t="s">
        <v>412</v>
      </c>
      <c r="K204" s="234" t="s">
        <v>435</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t="s">
        <v>412</v>
      </c>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t="s">
        <v>412</v>
      </c>
      <c r="K210" s="234" t="s">
        <v>434</v>
      </c>
      <c r="L210" s="235"/>
      <c r="M210" s="235"/>
      <c r="N210" s="235"/>
      <c r="O210" s="235"/>
      <c r="P210" s="236"/>
    </row>
    <row r="211" spans="1:17" s="6" customFormat="1" ht="12" customHeight="1" x14ac:dyDescent="0.25">
      <c r="D211" s="186" t="s">
        <v>102</v>
      </c>
      <c r="E211" s="187"/>
      <c r="F211" s="187"/>
      <c r="G211" s="187"/>
      <c r="H211" s="187"/>
      <c r="I211" s="188"/>
      <c r="J211" s="150" t="s">
        <v>412</v>
      </c>
      <c r="K211" s="234" t="s">
        <v>434</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436</v>
      </c>
      <c r="K216" s="277" t="s">
        <v>437</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t="s">
        <v>412</v>
      </c>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440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24" customHeight="1" x14ac:dyDescent="0.25">
      <c r="D266" s="186" t="s">
        <v>151</v>
      </c>
      <c r="E266" s="187"/>
      <c r="F266" s="187"/>
      <c r="G266" s="187"/>
      <c r="H266" s="187"/>
      <c r="I266" s="188"/>
      <c r="J266" s="150" t="s">
        <v>412</v>
      </c>
      <c r="K266" s="234" t="s">
        <v>438</v>
      </c>
      <c r="L266" s="235"/>
      <c r="M266" s="235"/>
      <c r="N266" s="235"/>
      <c r="O266" s="235"/>
      <c r="P266" s="236"/>
    </row>
    <row r="267" spans="1:17" s="6" customFormat="1" ht="12" customHeight="1" x14ac:dyDescent="0.25">
      <c r="D267" s="204" t="s">
        <v>152</v>
      </c>
      <c r="E267" s="205"/>
      <c r="F267" s="205"/>
      <c r="G267" s="205"/>
      <c r="H267" s="205"/>
      <c r="I267" s="206"/>
      <c r="J267" s="174"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441</v>
      </c>
      <c r="N292" s="275"/>
      <c r="O292" s="282" t="s">
        <v>442</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490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443</v>
      </c>
      <c r="D315" s="281"/>
      <c r="E315" s="281"/>
      <c r="F315" s="281"/>
      <c r="G315" s="281"/>
      <c r="H315" s="281"/>
      <c r="I315" s="226"/>
      <c r="J315" s="280" t="s">
        <v>444</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499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491</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469</v>
      </c>
      <c r="C343" s="223"/>
      <c r="D343" s="223"/>
      <c r="E343" s="223"/>
      <c r="F343" s="223"/>
      <c r="G343" s="223"/>
      <c r="H343" s="224"/>
      <c r="I343" s="225" t="s">
        <v>470</v>
      </c>
      <c r="J343" s="226"/>
      <c r="K343" s="225" t="s">
        <v>471</v>
      </c>
      <c r="L343" s="226"/>
      <c r="M343" s="225" t="s">
        <v>448</v>
      </c>
      <c r="N343" s="226"/>
      <c r="O343" s="225" t="s">
        <v>472</v>
      </c>
      <c r="P343" s="281"/>
      <c r="Q343" s="170" t="s">
        <v>473</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492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498</v>
      </c>
      <c r="E349" s="197"/>
      <c r="F349" s="60"/>
      <c r="G349" s="46"/>
      <c r="H349" s="46"/>
      <c r="I349" s="46"/>
      <c r="J349" s="46"/>
      <c r="K349" s="6"/>
      <c r="L349" s="6"/>
      <c r="M349" s="6"/>
      <c r="N349" s="6"/>
      <c r="O349" s="11"/>
      <c r="P349" s="6"/>
    </row>
    <row r="350" spans="1:19" ht="24" customHeight="1" x14ac:dyDescent="0.2">
      <c r="A350" s="203" t="s">
        <v>200</v>
      </c>
      <c r="B350" s="203"/>
      <c r="C350" s="203"/>
      <c r="D350" s="202" t="s">
        <v>500</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442</v>
      </c>
      <c r="N356" s="211"/>
      <c r="O356" s="77"/>
      <c r="P356" s="78"/>
      <c r="Q356" s="154" t="s">
        <v>474</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493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494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96" customHeight="1" x14ac:dyDescent="0.2">
      <c r="A383" s="276" t="s">
        <v>227</v>
      </c>
      <c r="B383" s="276"/>
      <c r="C383" s="8"/>
      <c r="D383" s="202" t="s">
        <v>495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475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476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476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475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475</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475</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475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475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475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475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475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33" max="16383" man="1"/>
    <brk id="199"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2D402</v>
      </c>
      <c r="G3" s="376"/>
      <c r="H3" s="376"/>
      <c r="I3" s="376"/>
      <c r="J3" s="376"/>
      <c r="K3" s="377"/>
      <c r="L3" s="384" t="str">
        <f>DataSheet!F2</f>
        <v>AHF Miscellaneous beta gamma wastes to WEP</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496</v>
      </c>
      <c r="K9" s="158" t="s">
        <v>501</v>
      </c>
      <c r="L9" s="157" t="s">
        <v>502</v>
      </c>
      <c r="M9" s="157" t="s">
        <v>502</v>
      </c>
      <c r="N9" s="157" t="s">
        <v>503</v>
      </c>
      <c r="O9" s="34"/>
      <c r="P9" s="96"/>
      <c r="Q9" s="97" t="s">
        <v>249</v>
      </c>
      <c r="R9" s="157" t="s">
        <v>40</v>
      </c>
      <c r="S9" s="159"/>
      <c r="T9" s="159" t="s">
        <v>40</v>
      </c>
      <c r="U9" s="159" t="s">
        <v>40</v>
      </c>
      <c r="V9" s="160"/>
      <c r="W9" s="95"/>
      <c r="X9" s="157" t="s">
        <v>40</v>
      </c>
      <c r="Y9" s="159"/>
      <c r="Z9" s="159" t="s">
        <v>40</v>
      </c>
      <c r="AA9" s="159" t="s">
        <v>40</v>
      </c>
      <c r="AB9" s="160" t="s">
        <v>504</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504</v>
      </c>
      <c r="O10" s="34"/>
      <c r="P10" s="96"/>
      <c r="Q10" s="87" t="s">
        <v>251</v>
      </c>
      <c r="R10" s="166" t="s">
        <v>40</v>
      </c>
      <c r="S10" s="159"/>
      <c r="T10" s="159" t="s">
        <v>40</v>
      </c>
      <c r="U10" s="159" t="s">
        <v>40</v>
      </c>
      <c r="V10" s="160"/>
      <c r="W10" s="95"/>
      <c r="X10" s="159" t="s">
        <v>40</v>
      </c>
      <c r="Y10" s="159"/>
      <c r="Z10" s="159" t="s">
        <v>40</v>
      </c>
      <c r="AA10" s="159" t="s">
        <v>40</v>
      </c>
      <c r="AB10" s="160" t="s">
        <v>504</v>
      </c>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504</v>
      </c>
      <c r="O11" s="34"/>
      <c r="P11" s="96"/>
      <c r="Q11" s="87" t="s">
        <v>253</v>
      </c>
      <c r="R11" s="166" t="s">
        <v>40</v>
      </c>
      <c r="S11" s="159"/>
      <c r="T11" s="159" t="s">
        <v>40</v>
      </c>
      <c r="U11" s="159" t="s">
        <v>40</v>
      </c>
      <c r="V11" s="160"/>
      <c r="W11" s="95"/>
      <c r="X11" s="159" t="s">
        <v>40</v>
      </c>
      <c r="Y11" s="159"/>
      <c r="Z11" s="159" t="s">
        <v>40</v>
      </c>
      <c r="AA11" s="159" t="s">
        <v>40</v>
      </c>
      <c r="AB11" s="160" t="s">
        <v>504</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504</v>
      </c>
      <c r="O12" s="34"/>
      <c r="P12" s="96"/>
      <c r="Q12" s="87" t="s">
        <v>255</v>
      </c>
      <c r="R12" s="166" t="s">
        <v>40</v>
      </c>
      <c r="S12" s="159"/>
      <c r="T12" s="159" t="s">
        <v>40</v>
      </c>
      <c r="U12" s="159" t="s">
        <v>40</v>
      </c>
      <c r="V12" s="160"/>
      <c r="W12" s="95"/>
      <c r="X12" s="159" t="s">
        <v>40</v>
      </c>
      <c r="Y12" s="159"/>
      <c r="Z12" s="159" t="s">
        <v>40</v>
      </c>
      <c r="AA12" s="159" t="s">
        <v>40</v>
      </c>
      <c r="AB12" s="160" t="s">
        <v>504</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504</v>
      </c>
      <c r="O13" s="34"/>
      <c r="P13" s="96"/>
      <c r="Q13" s="87" t="s">
        <v>257</v>
      </c>
      <c r="R13" s="166" t="s">
        <v>40</v>
      </c>
      <c r="S13" s="159"/>
      <c r="T13" s="159" t="s">
        <v>40</v>
      </c>
      <c r="U13" s="159" t="s">
        <v>40</v>
      </c>
      <c r="V13" s="160"/>
      <c r="W13" s="95"/>
      <c r="X13" s="159" t="s">
        <v>40</v>
      </c>
      <c r="Y13" s="159"/>
      <c r="Z13" s="159" t="s">
        <v>40</v>
      </c>
      <c r="AA13" s="159" t="s">
        <v>40</v>
      </c>
      <c r="AB13" s="160" t="s">
        <v>504</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504</v>
      </c>
      <c r="O14" s="34"/>
      <c r="P14" s="96"/>
      <c r="Q14" s="87" t="s">
        <v>259</v>
      </c>
      <c r="R14" s="166" t="s">
        <v>40</v>
      </c>
      <c r="S14" s="159"/>
      <c r="T14" s="159" t="s">
        <v>40</v>
      </c>
      <c r="U14" s="159" t="s">
        <v>40</v>
      </c>
      <c r="V14" s="160"/>
      <c r="W14" s="95"/>
      <c r="X14" s="159" t="s">
        <v>40</v>
      </c>
      <c r="Y14" s="159"/>
      <c r="Z14" s="159" t="s">
        <v>40</v>
      </c>
      <c r="AA14" s="159" t="s">
        <v>40</v>
      </c>
      <c r="AB14" s="160" t="s">
        <v>504</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504</v>
      </c>
      <c r="O15" s="34"/>
      <c r="P15" s="96"/>
      <c r="Q15" s="87" t="s">
        <v>261</v>
      </c>
      <c r="R15" s="166" t="s">
        <v>40</v>
      </c>
      <c r="S15" s="159"/>
      <c r="T15" s="159" t="s">
        <v>40</v>
      </c>
      <c r="U15" s="159" t="s">
        <v>40</v>
      </c>
      <c r="V15" s="160"/>
      <c r="W15" s="95"/>
      <c r="X15" s="159" t="s">
        <v>40</v>
      </c>
      <c r="Y15" s="159"/>
      <c r="Z15" s="159" t="s">
        <v>40</v>
      </c>
      <c r="AA15" s="159" t="s">
        <v>40</v>
      </c>
      <c r="AB15" s="160" t="s">
        <v>504</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504</v>
      </c>
      <c r="O16" s="34"/>
      <c r="P16" s="96"/>
      <c r="Q16" s="87" t="s">
        <v>263</v>
      </c>
      <c r="R16" s="166" t="s">
        <v>40</v>
      </c>
      <c r="S16" s="159"/>
      <c r="T16" s="159" t="s">
        <v>40</v>
      </c>
      <c r="U16" s="159" t="s">
        <v>40</v>
      </c>
      <c r="V16" s="160"/>
      <c r="W16" s="95"/>
      <c r="X16" s="159" t="s">
        <v>40</v>
      </c>
      <c r="Y16" s="159"/>
      <c r="Z16" s="159" t="s">
        <v>40</v>
      </c>
      <c r="AA16" s="159" t="s">
        <v>40</v>
      </c>
      <c r="AB16" s="160" t="s">
        <v>504</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504</v>
      </c>
      <c r="O17" s="34"/>
      <c r="P17" s="96"/>
      <c r="Q17" s="87" t="s">
        <v>265</v>
      </c>
      <c r="R17" s="166" t="s">
        <v>40</v>
      </c>
      <c r="S17" s="159"/>
      <c r="T17" s="159" t="s">
        <v>40</v>
      </c>
      <c r="U17" s="159" t="s">
        <v>40</v>
      </c>
      <c r="V17" s="160"/>
      <c r="W17" s="95"/>
      <c r="X17" s="159" t="s">
        <v>40</v>
      </c>
      <c r="Y17" s="159"/>
      <c r="Z17" s="159" t="s">
        <v>40</v>
      </c>
      <c r="AA17" s="159" t="s">
        <v>40</v>
      </c>
      <c r="AB17" s="160" t="s">
        <v>504</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504</v>
      </c>
      <c r="O18" s="34"/>
      <c r="P18" s="96"/>
      <c r="Q18" s="87" t="s">
        <v>267</v>
      </c>
      <c r="R18" s="166" t="s">
        <v>40</v>
      </c>
      <c r="S18" s="159"/>
      <c r="T18" s="159" t="s">
        <v>40</v>
      </c>
      <c r="U18" s="159" t="s">
        <v>40</v>
      </c>
      <c r="V18" s="160"/>
      <c r="W18" s="95"/>
      <c r="X18" s="159" t="s">
        <v>40</v>
      </c>
      <c r="Y18" s="159"/>
      <c r="Z18" s="159" t="s">
        <v>40</v>
      </c>
      <c r="AA18" s="159" t="s">
        <v>40</v>
      </c>
      <c r="AB18" s="160" t="s">
        <v>504</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504</v>
      </c>
      <c r="O19" s="34"/>
      <c r="P19" s="96"/>
      <c r="Q19" s="99" t="s">
        <v>269</v>
      </c>
      <c r="R19" s="167" t="s">
        <v>40</v>
      </c>
      <c r="S19" s="159"/>
      <c r="T19" s="159" t="s">
        <v>40</v>
      </c>
      <c r="U19" s="159" t="s">
        <v>40</v>
      </c>
      <c r="V19" s="160"/>
      <c r="W19" s="95"/>
      <c r="X19" s="159" t="s">
        <v>40</v>
      </c>
      <c r="Y19" s="159"/>
      <c r="Z19" s="159" t="s">
        <v>40</v>
      </c>
      <c r="AA19" s="159" t="s">
        <v>40</v>
      </c>
      <c r="AB19" s="160" t="s">
        <v>504</v>
      </c>
      <c r="AC19" s="98"/>
    </row>
    <row r="20" spans="1:29" x14ac:dyDescent="0.2">
      <c r="A20" s="31"/>
      <c r="B20" s="93"/>
      <c r="C20" s="87" t="s">
        <v>270</v>
      </c>
      <c r="D20" s="157" t="s">
        <v>40</v>
      </c>
      <c r="E20" s="158"/>
      <c r="F20" s="157" t="s">
        <v>40</v>
      </c>
      <c r="G20" s="157" t="s">
        <v>40</v>
      </c>
      <c r="H20" s="157"/>
      <c r="I20" s="95"/>
      <c r="J20" s="159" t="s">
        <v>496</v>
      </c>
      <c r="K20" s="159" t="s">
        <v>505</v>
      </c>
      <c r="L20" s="159" t="s">
        <v>502</v>
      </c>
      <c r="M20" s="159" t="s">
        <v>502</v>
      </c>
      <c r="N20" s="160" t="s">
        <v>503</v>
      </c>
      <c r="O20" s="34"/>
      <c r="P20" s="96"/>
      <c r="Q20" s="99" t="s">
        <v>271</v>
      </c>
      <c r="R20" s="167" t="s">
        <v>40</v>
      </c>
      <c r="S20" s="159"/>
      <c r="T20" s="159" t="s">
        <v>40</v>
      </c>
      <c r="U20" s="159" t="s">
        <v>40</v>
      </c>
      <c r="V20" s="160"/>
      <c r="W20" s="95"/>
      <c r="X20" s="159" t="s">
        <v>40</v>
      </c>
      <c r="Y20" s="159"/>
      <c r="Z20" s="159" t="s">
        <v>40</v>
      </c>
      <c r="AA20" s="159" t="s">
        <v>40</v>
      </c>
      <c r="AB20" s="160" t="s">
        <v>504</v>
      </c>
      <c r="AC20" s="98"/>
    </row>
    <row r="21" spans="1:29" x14ac:dyDescent="0.2">
      <c r="A21" s="31"/>
      <c r="B21" s="93"/>
      <c r="C21" s="87" t="s">
        <v>272</v>
      </c>
      <c r="D21" s="157" t="s">
        <v>40</v>
      </c>
      <c r="E21" s="158"/>
      <c r="F21" s="157" t="s">
        <v>40</v>
      </c>
      <c r="G21" s="157" t="s">
        <v>40</v>
      </c>
      <c r="H21" s="157"/>
      <c r="I21" s="95"/>
      <c r="J21" s="159" t="s">
        <v>496</v>
      </c>
      <c r="K21" s="159" t="s">
        <v>506</v>
      </c>
      <c r="L21" s="159" t="s">
        <v>502</v>
      </c>
      <c r="M21" s="159" t="s">
        <v>502</v>
      </c>
      <c r="N21" s="160" t="s">
        <v>503</v>
      </c>
      <c r="O21" s="34"/>
      <c r="P21" s="96"/>
      <c r="Q21" s="99" t="s">
        <v>273</v>
      </c>
      <c r="R21" s="167" t="s">
        <v>40</v>
      </c>
      <c r="S21" s="159"/>
      <c r="T21" s="159" t="s">
        <v>40</v>
      </c>
      <c r="U21" s="159" t="s">
        <v>40</v>
      </c>
      <c r="V21" s="160"/>
      <c r="W21" s="95"/>
      <c r="X21" s="159" t="s">
        <v>40</v>
      </c>
      <c r="Y21" s="159"/>
      <c r="Z21" s="159" t="s">
        <v>40</v>
      </c>
      <c r="AA21" s="159" t="s">
        <v>40</v>
      </c>
      <c r="AB21" s="160" t="s">
        <v>504</v>
      </c>
      <c r="AC21" s="98"/>
    </row>
    <row r="22" spans="1:29" x14ac:dyDescent="0.2">
      <c r="A22" s="31"/>
      <c r="B22" s="93"/>
      <c r="C22" s="87" t="s">
        <v>274</v>
      </c>
      <c r="D22" s="157" t="s">
        <v>40</v>
      </c>
      <c r="E22" s="158"/>
      <c r="F22" s="157" t="s">
        <v>40</v>
      </c>
      <c r="G22" s="157" t="s">
        <v>40</v>
      </c>
      <c r="H22" s="157"/>
      <c r="I22" s="95"/>
      <c r="J22" s="159" t="s">
        <v>496</v>
      </c>
      <c r="K22" s="159" t="s">
        <v>507</v>
      </c>
      <c r="L22" s="159" t="s">
        <v>502</v>
      </c>
      <c r="M22" s="159" t="s">
        <v>502</v>
      </c>
      <c r="N22" s="160" t="s">
        <v>503</v>
      </c>
      <c r="O22" s="34"/>
      <c r="P22" s="96"/>
      <c r="Q22" s="99" t="s">
        <v>275</v>
      </c>
      <c r="R22" s="167" t="s">
        <v>40</v>
      </c>
      <c r="S22" s="159"/>
      <c r="T22" s="159" t="s">
        <v>40</v>
      </c>
      <c r="U22" s="159" t="s">
        <v>40</v>
      </c>
      <c r="V22" s="160"/>
      <c r="W22" s="95"/>
      <c r="X22" s="159" t="s">
        <v>40</v>
      </c>
      <c r="Y22" s="159"/>
      <c r="Z22" s="159" t="s">
        <v>40</v>
      </c>
      <c r="AA22" s="159" t="s">
        <v>40</v>
      </c>
      <c r="AB22" s="160" t="s">
        <v>504</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504</v>
      </c>
      <c r="O23" s="34"/>
      <c r="P23" s="96"/>
      <c r="Q23" s="99" t="s">
        <v>277</v>
      </c>
      <c r="R23" s="167" t="s">
        <v>40</v>
      </c>
      <c r="S23" s="159"/>
      <c r="T23" s="159" t="s">
        <v>40</v>
      </c>
      <c r="U23" s="159" t="s">
        <v>40</v>
      </c>
      <c r="V23" s="160"/>
      <c r="W23" s="95"/>
      <c r="X23" s="159" t="s">
        <v>40</v>
      </c>
      <c r="Y23" s="159"/>
      <c r="Z23" s="159" t="s">
        <v>40</v>
      </c>
      <c r="AA23" s="159" t="s">
        <v>40</v>
      </c>
      <c r="AB23" s="160" t="s">
        <v>504</v>
      </c>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504</v>
      </c>
      <c r="O24" s="34"/>
      <c r="P24" s="96"/>
      <c r="Q24" s="99" t="s">
        <v>279</v>
      </c>
      <c r="R24" s="167" t="s">
        <v>40</v>
      </c>
      <c r="S24" s="159"/>
      <c r="T24" s="159" t="s">
        <v>40</v>
      </c>
      <c r="U24" s="159" t="s">
        <v>40</v>
      </c>
      <c r="V24" s="160"/>
      <c r="W24" s="95"/>
      <c r="X24" s="159" t="s">
        <v>40</v>
      </c>
      <c r="Y24" s="159"/>
      <c r="Z24" s="159" t="s">
        <v>40</v>
      </c>
      <c r="AA24" s="159" t="s">
        <v>40</v>
      </c>
      <c r="AB24" s="160" t="s">
        <v>504</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504</v>
      </c>
      <c r="O25" s="34"/>
      <c r="P25" s="96"/>
      <c r="Q25" s="99" t="s">
        <v>281</v>
      </c>
      <c r="R25" s="167" t="s">
        <v>40</v>
      </c>
      <c r="S25" s="159"/>
      <c r="T25" s="159" t="s">
        <v>40</v>
      </c>
      <c r="U25" s="159" t="s">
        <v>40</v>
      </c>
      <c r="V25" s="160"/>
      <c r="W25" s="95"/>
      <c r="X25" s="159" t="s">
        <v>40</v>
      </c>
      <c r="Y25" s="159"/>
      <c r="Z25" s="159" t="s">
        <v>40</v>
      </c>
      <c r="AA25" s="159" t="s">
        <v>40</v>
      </c>
      <c r="AB25" s="160" t="s">
        <v>504</v>
      </c>
      <c r="AC25" s="98"/>
    </row>
    <row r="26" spans="1:29" x14ac:dyDescent="0.2">
      <c r="A26" s="31"/>
      <c r="B26" s="93"/>
      <c r="C26" s="87" t="s">
        <v>282</v>
      </c>
      <c r="D26" s="157" t="s">
        <v>40</v>
      </c>
      <c r="E26" s="158"/>
      <c r="F26" s="157" t="s">
        <v>40</v>
      </c>
      <c r="G26" s="157" t="s">
        <v>40</v>
      </c>
      <c r="H26" s="157"/>
      <c r="I26" s="95"/>
      <c r="J26" s="159" t="s">
        <v>496</v>
      </c>
      <c r="K26" s="159" t="s">
        <v>508</v>
      </c>
      <c r="L26" s="159" t="s">
        <v>502</v>
      </c>
      <c r="M26" s="159" t="s">
        <v>502</v>
      </c>
      <c r="N26" s="160" t="s">
        <v>503</v>
      </c>
      <c r="O26" s="34"/>
      <c r="P26" s="96"/>
      <c r="Q26" s="99" t="s">
        <v>283</v>
      </c>
      <c r="R26" s="167" t="s">
        <v>40</v>
      </c>
      <c r="S26" s="159"/>
      <c r="T26" s="159" t="s">
        <v>40</v>
      </c>
      <c r="U26" s="159" t="s">
        <v>40</v>
      </c>
      <c r="V26" s="160"/>
      <c r="W26" s="95"/>
      <c r="X26" s="159" t="s">
        <v>40</v>
      </c>
      <c r="Y26" s="159"/>
      <c r="Z26" s="159" t="s">
        <v>40</v>
      </c>
      <c r="AA26" s="159" t="s">
        <v>40</v>
      </c>
      <c r="AB26" s="160" t="s">
        <v>504</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504</v>
      </c>
      <c r="O27" s="34"/>
      <c r="P27" s="96"/>
      <c r="Q27" s="99" t="s">
        <v>285</v>
      </c>
      <c r="R27" s="167" t="s">
        <v>40</v>
      </c>
      <c r="S27" s="159"/>
      <c r="T27" s="159" t="s">
        <v>40</v>
      </c>
      <c r="U27" s="159" t="s">
        <v>40</v>
      </c>
      <c r="V27" s="160"/>
      <c r="W27" s="95"/>
      <c r="X27" s="159" t="s">
        <v>40</v>
      </c>
      <c r="Y27" s="159"/>
      <c r="Z27" s="159" t="s">
        <v>40</v>
      </c>
      <c r="AA27" s="159" t="s">
        <v>40</v>
      </c>
      <c r="AB27" s="160" t="s">
        <v>504</v>
      </c>
      <c r="AC27" s="98"/>
    </row>
    <row r="28" spans="1:29" x14ac:dyDescent="0.2">
      <c r="A28" s="31"/>
      <c r="B28" s="93"/>
      <c r="C28" s="87" t="s">
        <v>286</v>
      </c>
      <c r="D28" s="157" t="s">
        <v>40</v>
      </c>
      <c r="E28" s="158"/>
      <c r="F28" s="157" t="s">
        <v>40</v>
      </c>
      <c r="G28" s="157" t="s">
        <v>40</v>
      </c>
      <c r="H28" s="157"/>
      <c r="I28" s="95"/>
      <c r="J28" s="159" t="s">
        <v>496</v>
      </c>
      <c r="K28" s="159" t="s">
        <v>509</v>
      </c>
      <c r="L28" s="159" t="s">
        <v>502</v>
      </c>
      <c r="M28" s="159" t="s">
        <v>502</v>
      </c>
      <c r="N28" s="160" t="s">
        <v>503</v>
      </c>
      <c r="O28" s="34"/>
      <c r="P28" s="96"/>
      <c r="Q28" s="99" t="s">
        <v>287</v>
      </c>
      <c r="R28" s="167" t="s">
        <v>40</v>
      </c>
      <c r="S28" s="159"/>
      <c r="T28" s="159" t="s">
        <v>40</v>
      </c>
      <c r="U28" s="159" t="s">
        <v>40</v>
      </c>
      <c r="V28" s="160"/>
      <c r="W28" s="95"/>
      <c r="X28" s="159" t="s">
        <v>40</v>
      </c>
      <c r="Y28" s="159"/>
      <c r="Z28" s="159" t="s">
        <v>40</v>
      </c>
      <c r="AA28" s="159" t="s">
        <v>40</v>
      </c>
      <c r="AB28" s="160" t="s">
        <v>504</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504</v>
      </c>
      <c r="O29" s="34"/>
      <c r="P29" s="96"/>
      <c r="Q29" s="99" t="s">
        <v>289</v>
      </c>
      <c r="R29" s="167" t="s">
        <v>40</v>
      </c>
      <c r="S29" s="159"/>
      <c r="T29" s="159" t="s">
        <v>40</v>
      </c>
      <c r="U29" s="159" t="s">
        <v>40</v>
      </c>
      <c r="V29" s="160"/>
      <c r="W29" s="95"/>
      <c r="X29" s="159" t="s">
        <v>40</v>
      </c>
      <c r="Y29" s="159"/>
      <c r="Z29" s="159" t="s">
        <v>40</v>
      </c>
      <c r="AA29" s="159" t="s">
        <v>40</v>
      </c>
      <c r="AB29" s="160" t="s">
        <v>504</v>
      </c>
      <c r="AC29" s="98"/>
    </row>
    <row r="30" spans="1:29" x14ac:dyDescent="0.2">
      <c r="A30" s="31"/>
      <c r="B30" s="93"/>
      <c r="C30" s="87" t="s">
        <v>290</v>
      </c>
      <c r="D30" s="157" t="s">
        <v>40</v>
      </c>
      <c r="E30" s="158"/>
      <c r="F30" s="157" t="s">
        <v>40</v>
      </c>
      <c r="G30" s="157" t="s">
        <v>40</v>
      </c>
      <c r="H30" s="157"/>
      <c r="I30" s="95"/>
      <c r="J30" s="159" t="s">
        <v>496</v>
      </c>
      <c r="K30" s="159" t="s">
        <v>510</v>
      </c>
      <c r="L30" s="159" t="s">
        <v>502</v>
      </c>
      <c r="M30" s="159" t="s">
        <v>502</v>
      </c>
      <c r="N30" s="160" t="s">
        <v>503</v>
      </c>
      <c r="O30" s="34"/>
      <c r="P30" s="96"/>
      <c r="Q30" s="99" t="s">
        <v>291</v>
      </c>
      <c r="R30" s="167" t="s">
        <v>40</v>
      </c>
      <c r="S30" s="159"/>
      <c r="T30" s="159" t="s">
        <v>40</v>
      </c>
      <c r="U30" s="159" t="s">
        <v>40</v>
      </c>
      <c r="V30" s="160"/>
      <c r="W30" s="95"/>
      <c r="X30" s="159" t="s">
        <v>40</v>
      </c>
      <c r="Y30" s="159"/>
      <c r="Z30" s="159" t="s">
        <v>40</v>
      </c>
      <c r="AA30" s="159" t="s">
        <v>40</v>
      </c>
      <c r="AB30" s="160" t="s">
        <v>504</v>
      </c>
      <c r="AC30" s="98"/>
    </row>
    <row r="31" spans="1:29" x14ac:dyDescent="0.2">
      <c r="A31" s="31"/>
      <c r="B31" s="93"/>
      <c r="C31" s="87" t="s">
        <v>292</v>
      </c>
      <c r="D31" s="157" t="s">
        <v>40</v>
      </c>
      <c r="E31" s="158"/>
      <c r="F31" s="157" t="s">
        <v>40</v>
      </c>
      <c r="G31" s="157" t="s">
        <v>40</v>
      </c>
      <c r="H31" s="157"/>
      <c r="I31" s="95"/>
      <c r="J31" s="159" t="s">
        <v>496</v>
      </c>
      <c r="K31" s="159" t="s">
        <v>511</v>
      </c>
      <c r="L31" s="159" t="s">
        <v>502</v>
      </c>
      <c r="M31" s="159" t="s">
        <v>502</v>
      </c>
      <c r="N31" s="160" t="s">
        <v>503</v>
      </c>
      <c r="O31" s="34"/>
      <c r="P31" s="96"/>
      <c r="Q31" s="87" t="s">
        <v>293</v>
      </c>
      <c r="R31" s="166" t="s">
        <v>40</v>
      </c>
      <c r="S31" s="159"/>
      <c r="T31" s="159" t="s">
        <v>40</v>
      </c>
      <c r="U31" s="159" t="s">
        <v>40</v>
      </c>
      <c r="V31" s="160"/>
      <c r="W31" s="95"/>
      <c r="X31" s="159" t="s">
        <v>496</v>
      </c>
      <c r="Y31" s="159" t="s">
        <v>527</v>
      </c>
      <c r="Z31" s="159" t="s">
        <v>502</v>
      </c>
      <c r="AA31" s="159" t="s">
        <v>502</v>
      </c>
      <c r="AB31" s="160" t="s">
        <v>503</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504</v>
      </c>
      <c r="O32" s="34"/>
      <c r="P32" s="96"/>
      <c r="Q32" s="87" t="s">
        <v>295</v>
      </c>
      <c r="R32" s="166" t="s">
        <v>40</v>
      </c>
      <c r="S32" s="159"/>
      <c r="T32" s="159" t="s">
        <v>40</v>
      </c>
      <c r="U32" s="159" t="s">
        <v>40</v>
      </c>
      <c r="V32" s="160"/>
      <c r="W32" s="95"/>
      <c r="X32" s="159" t="s">
        <v>40</v>
      </c>
      <c r="Y32" s="159"/>
      <c r="Z32" s="159" t="s">
        <v>40</v>
      </c>
      <c r="AA32" s="159" t="s">
        <v>40</v>
      </c>
      <c r="AB32" s="160" t="s">
        <v>504</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504</v>
      </c>
      <c r="O33" s="34"/>
      <c r="P33" s="96"/>
      <c r="Q33" s="87" t="s">
        <v>297</v>
      </c>
      <c r="R33" s="166" t="s">
        <v>40</v>
      </c>
      <c r="S33" s="159"/>
      <c r="T33" s="159" t="s">
        <v>40</v>
      </c>
      <c r="U33" s="159" t="s">
        <v>40</v>
      </c>
      <c r="V33" s="160"/>
      <c r="W33" s="95"/>
      <c r="X33" s="159" t="s">
        <v>496</v>
      </c>
      <c r="Y33" s="159" t="s">
        <v>528</v>
      </c>
      <c r="Z33" s="159" t="s">
        <v>502</v>
      </c>
      <c r="AA33" s="159" t="s">
        <v>502</v>
      </c>
      <c r="AB33" s="160" t="s">
        <v>503</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504</v>
      </c>
      <c r="O34" s="34"/>
      <c r="P34" s="96"/>
      <c r="Q34" s="87" t="s">
        <v>299</v>
      </c>
      <c r="R34" s="166" t="s">
        <v>40</v>
      </c>
      <c r="S34" s="159"/>
      <c r="T34" s="159" t="s">
        <v>40</v>
      </c>
      <c r="U34" s="159" t="s">
        <v>40</v>
      </c>
      <c r="V34" s="160"/>
      <c r="W34" s="95"/>
      <c r="X34" s="159" t="s">
        <v>40</v>
      </c>
      <c r="Y34" s="159"/>
      <c r="Z34" s="159" t="s">
        <v>40</v>
      </c>
      <c r="AA34" s="159" t="s">
        <v>40</v>
      </c>
      <c r="AB34" s="160" t="s">
        <v>504</v>
      </c>
      <c r="AC34" s="98"/>
      <c r="AD34" s="28"/>
    </row>
    <row r="35" spans="1:30" x14ac:dyDescent="0.2">
      <c r="A35" s="31"/>
      <c r="B35" s="93"/>
      <c r="C35" s="87" t="s">
        <v>300</v>
      </c>
      <c r="D35" s="157" t="s">
        <v>40</v>
      </c>
      <c r="E35" s="158"/>
      <c r="F35" s="157" t="s">
        <v>40</v>
      </c>
      <c r="G35" s="157" t="s">
        <v>40</v>
      </c>
      <c r="H35" s="157"/>
      <c r="I35" s="95"/>
      <c r="J35" s="159" t="s">
        <v>496</v>
      </c>
      <c r="K35" s="159" t="s">
        <v>512</v>
      </c>
      <c r="L35" s="159" t="s">
        <v>502</v>
      </c>
      <c r="M35" s="159" t="s">
        <v>502</v>
      </c>
      <c r="N35" s="160" t="s">
        <v>503</v>
      </c>
      <c r="O35" s="34"/>
      <c r="P35" s="96"/>
      <c r="Q35" s="87" t="s">
        <v>301</v>
      </c>
      <c r="R35" s="166" t="s">
        <v>40</v>
      </c>
      <c r="S35" s="159"/>
      <c r="T35" s="159" t="s">
        <v>40</v>
      </c>
      <c r="U35" s="159" t="s">
        <v>40</v>
      </c>
      <c r="V35" s="160"/>
      <c r="W35" s="95"/>
      <c r="X35" s="159" t="s">
        <v>40</v>
      </c>
      <c r="Y35" s="159"/>
      <c r="Z35" s="159" t="s">
        <v>40</v>
      </c>
      <c r="AA35" s="159" t="s">
        <v>40</v>
      </c>
      <c r="AB35" s="160" t="s">
        <v>504</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504</v>
      </c>
      <c r="O36" s="34"/>
      <c r="P36" s="96"/>
      <c r="Q36" s="87" t="s">
        <v>303</v>
      </c>
      <c r="R36" s="166" t="s">
        <v>40</v>
      </c>
      <c r="S36" s="159"/>
      <c r="T36" s="159" t="s">
        <v>40</v>
      </c>
      <c r="U36" s="159" t="s">
        <v>40</v>
      </c>
      <c r="V36" s="160"/>
      <c r="W36" s="95"/>
      <c r="X36" s="159" t="s">
        <v>496</v>
      </c>
      <c r="Y36" s="159" t="s">
        <v>529</v>
      </c>
      <c r="Z36" s="159" t="s">
        <v>502</v>
      </c>
      <c r="AA36" s="159" t="s">
        <v>502</v>
      </c>
      <c r="AB36" s="160" t="s">
        <v>503</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504</v>
      </c>
      <c r="O37" s="34"/>
      <c r="P37" s="96"/>
      <c r="Q37" s="87" t="s">
        <v>305</v>
      </c>
      <c r="R37" s="166" t="s">
        <v>40</v>
      </c>
      <c r="S37" s="159"/>
      <c r="T37" s="159" t="s">
        <v>40</v>
      </c>
      <c r="U37" s="159" t="s">
        <v>40</v>
      </c>
      <c r="V37" s="160"/>
      <c r="W37" s="95"/>
      <c r="X37" s="159" t="s">
        <v>40</v>
      </c>
      <c r="Y37" s="159"/>
      <c r="Z37" s="159" t="s">
        <v>40</v>
      </c>
      <c r="AA37" s="159" t="s">
        <v>40</v>
      </c>
      <c r="AB37" s="160" t="s">
        <v>504</v>
      </c>
      <c r="AC37" s="98"/>
      <c r="AD37" s="28"/>
    </row>
    <row r="38" spans="1:30" x14ac:dyDescent="0.2">
      <c r="A38" s="31"/>
      <c r="B38" s="93"/>
      <c r="C38" s="87" t="s">
        <v>306</v>
      </c>
      <c r="D38" s="157" t="s">
        <v>40</v>
      </c>
      <c r="E38" s="158"/>
      <c r="F38" s="157" t="s">
        <v>40</v>
      </c>
      <c r="G38" s="157" t="s">
        <v>40</v>
      </c>
      <c r="H38" s="157"/>
      <c r="I38" s="95"/>
      <c r="J38" s="159" t="s">
        <v>496</v>
      </c>
      <c r="K38" s="159" t="s">
        <v>513</v>
      </c>
      <c r="L38" s="159" t="s">
        <v>502</v>
      </c>
      <c r="M38" s="159" t="s">
        <v>502</v>
      </c>
      <c r="N38" s="160" t="s">
        <v>503</v>
      </c>
      <c r="O38" s="34"/>
      <c r="P38" s="96"/>
      <c r="Q38" s="87" t="s">
        <v>307</v>
      </c>
      <c r="R38" s="166" t="s">
        <v>40</v>
      </c>
      <c r="S38" s="159"/>
      <c r="T38" s="159" t="s">
        <v>40</v>
      </c>
      <c r="U38" s="159" t="s">
        <v>40</v>
      </c>
      <c r="V38" s="160"/>
      <c r="W38" s="95"/>
      <c r="X38" s="159" t="s">
        <v>496</v>
      </c>
      <c r="Y38" s="159" t="s">
        <v>530</v>
      </c>
      <c r="Z38" s="159" t="s">
        <v>502</v>
      </c>
      <c r="AA38" s="159" t="s">
        <v>502</v>
      </c>
      <c r="AB38" s="160" t="s">
        <v>503</v>
      </c>
      <c r="AC38" s="98"/>
      <c r="AD38" s="28"/>
    </row>
    <row r="39" spans="1:30" x14ac:dyDescent="0.2">
      <c r="A39" s="31"/>
      <c r="B39" s="93"/>
      <c r="C39" s="87" t="s">
        <v>308</v>
      </c>
      <c r="D39" s="157" t="s">
        <v>40</v>
      </c>
      <c r="E39" s="158"/>
      <c r="F39" s="157" t="s">
        <v>40</v>
      </c>
      <c r="G39" s="157" t="s">
        <v>40</v>
      </c>
      <c r="H39" s="157"/>
      <c r="I39" s="95"/>
      <c r="J39" s="159" t="s">
        <v>496</v>
      </c>
      <c r="K39" s="159" t="s">
        <v>514</v>
      </c>
      <c r="L39" s="159" t="s">
        <v>502</v>
      </c>
      <c r="M39" s="159" t="s">
        <v>502</v>
      </c>
      <c r="N39" s="160" t="s">
        <v>503</v>
      </c>
      <c r="O39" s="34"/>
      <c r="P39" s="96"/>
      <c r="Q39" s="87" t="s">
        <v>309</v>
      </c>
      <c r="R39" s="166" t="s">
        <v>40</v>
      </c>
      <c r="S39" s="159"/>
      <c r="T39" s="159" t="s">
        <v>40</v>
      </c>
      <c r="U39" s="159" t="s">
        <v>40</v>
      </c>
      <c r="V39" s="160"/>
      <c r="W39" s="95"/>
      <c r="X39" s="159" t="s">
        <v>496</v>
      </c>
      <c r="Y39" s="159" t="s">
        <v>531</v>
      </c>
      <c r="Z39" s="159" t="s">
        <v>502</v>
      </c>
      <c r="AA39" s="159" t="s">
        <v>502</v>
      </c>
      <c r="AB39" s="160" t="s">
        <v>503</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504</v>
      </c>
      <c r="O40" s="34"/>
      <c r="P40" s="96"/>
      <c r="Q40" s="87" t="s">
        <v>311</v>
      </c>
      <c r="R40" s="166" t="s">
        <v>40</v>
      </c>
      <c r="S40" s="159"/>
      <c r="T40" s="159" t="s">
        <v>40</v>
      </c>
      <c r="U40" s="159" t="s">
        <v>40</v>
      </c>
      <c r="V40" s="160"/>
      <c r="W40" s="95"/>
      <c r="X40" s="159" t="s">
        <v>496</v>
      </c>
      <c r="Y40" s="159" t="s">
        <v>532</v>
      </c>
      <c r="Z40" s="159" t="s">
        <v>502</v>
      </c>
      <c r="AA40" s="159" t="s">
        <v>502</v>
      </c>
      <c r="AB40" s="160" t="s">
        <v>503</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504</v>
      </c>
      <c r="O41" s="34"/>
      <c r="P41" s="96"/>
      <c r="Q41" s="87" t="s">
        <v>313</v>
      </c>
      <c r="R41" s="166" t="s">
        <v>40</v>
      </c>
      <c r="S41" s="159"/>
      <c r="T41" s="159" t="s">
        <v>40</v>
      </c>
      <c r="U41" s="159" t="s">
        <v>40</v>
      </c>
      <c r="V41" s="160"/>
      <c r="W41" s="95"/>
      <c r="X41" s="159" t="s">
        <v>496</v>
      </c>
      <c r="Y41" s="159" t="s">
        <v>533</v>
      </c>
      <c r="Z41" s="159" t="s">
        <v>502</v>
      </c>
      <c r="AA41" s="159" t="s">
        <v>502</v>
      </c>
      <c r="AB41" s="160" t="s">
        <v>503</v>
      </c>
      <c r="AC41" s="98"/>
      <c r="AD41" s="28"/>
    </row>
    <row r="42" spans="1:30" x14ac:dyDescent="0.2">
      <c r="A42" s="31"/>
      <c r="B42" s="93"/>
      <c r="C42" s="87" t="s">
        <v>314</v>
      </c>
      <c r="D42" s="157" t="s">
        <v>40</v>
      </c>
      <c r="E42" s="158"/>
      <c r="F42" s="157" t="s">
        <v>40</v>
      </c>
      <c r="G42" s="157" t="s">
        <v>40</v>
      </c>
      <c r="H42" s="157"/>
      <c r="I42" s="95"/>
      <c r="J42" s="159" t="s">
        <v>496</v>
      </c>
      <c r="K42" s="159" t="s">
        <v>515</v>
      </c>
      <c r="L42" s="159" t="s">
        <v>502</v>
      </c>
      <c r="M42" s="159" t="s">
        <v>502</v>
      </c>
      <c r="N42" s="160" t="s">
        <v>503</v>
      </c>
      <c r="O42" s="34"/>
      <c r="P42" s="96"/>
      <c r="Q42" s="87" t="s">
        <v>315</v>
      </c>
      <c r="R42" s="166" t="s">
        <v>40</v>
      </c>
      <c r="S42" s="159"/>
      <c r="T42" s="159" t="s">
        <v>40</v>
      </c>
      <c r="U42" s="159" t="s">
        <v>40</v>
      </c>
      <c r="V42" s="160"/>
      <c r="W42" s="95"/>
      <c r="X42" s="159" t="s">
        <v>496</v>
      </c>
      <c r="Y42" s="159" t="s">
        <v>534</v>
      </c>
      <c r="Z42" s="159" t="s">
        <v>502</v>
      </c>
      <c r="AA42" s="159" t="s">
        <v>502</v>
      </c>
      <c r="AB42" s="160" t="s">
        <v>503</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496</v>
      </c>
      <c r="Y43" s="159" t="s">
        <v>535</v>
      </c>
      <c r="Z43" s="159" t="s">
        <v>502</v>
      </c>
      <c r="AA43" s="159" t="s">
        <v>502</v>
      </c>
      <c r="AB43" s="160" t="s">
        <v>503</v>
      </c>
      <c r="AC43" s="98"/>
      <c r="AD43" s="28"/>
    </row>
    <row r="44" spans="1:30" x14ac:dyDescent="0.2">
      <c r="A44" s="31"/>
      <c r="B44" s="93"/>
      <c r="C44" s="87" t="s">
        <v>318</v>
      </c>
      <c r="D44" s="157" t="s">
        <v>40</v>
      </c>
      <c r="E44" s="158"/>
      <c r="F44" s="157" t="s">
        <v>40</v>
      </c>
      <c r="G44" s="157" t="s">
        <v>40</v>
      </c>
      <c r="H44" s="157"/>
      <c r="I44" s="95"/>
      <c r="J44" s="159" t="s">
        <v>496</v>
      </c>
      <c r="K44" s="159" t="s">
        <v>516</v>
      </c>
      <c r="L44" s="159" t="s">
        <v>502</v>
      </c>
      <c r="M44" s="159" t="s">
        <v>502</v>
      </c>
      <c r="N44" s="160" t="s">
        <v>503</v>
      </c>
      <c r="O44" s="34"/>
      <c r="P44" s="96"/>
      <c r="Q44" s="87" t="s">
        <v>319</v>
      </c>
      <c r="R44" s="166" t="s">
        <v>40</v>
      </c>
      <c r="S44" s="159"/>
      <c r="T44" s="159" t="s">
        <v>40</v>
      </c>
      <c r="U44" s="159" t="s">
        <v>40</v>
      </c>
      <c r="V44" s="160"/>
      <c r="W44" s="95"/>
      <c r="X44" s="159" t="s">
        <v>496</v>
      </c>
      <c r="Y44" s="159" t="s">
        <v>536</v>
      </c>
      <c r="Z44" s="159" t="s">
        <v>502</v>
      </c>
      <c r="AA44" s="159" t="s">
        <v>502</v>
      </c>
      <c r="AB44" s="160" t="s">
        <v>503</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504</v>
      </c>
      <c r="O45" s="34"/>
      <c r="P45" s="96"/>
      <c r="Q45" s="87" t="s">
        <v>321</v>
      </c>
      <c r="R45" s="166" t="s">
        <v>40</v>
      </c>
      <c r="S45" s="159"/>
      <c r="T45" s="159" t="s">
        <v>40</v>
      </c>
      <c r="U45" s="159" t="s">
        <v>40</v>
      </c>
      <c r="V45" s="160"/>
      <c r="W45" s="95"/>
      <c r="X45" s="159" t="s">
        <v>496</v>
      </c>
      <c r="Y45" s="159" t="s">
        <v>537</v>
      </c>
      <c r="Z45" s="159" t="s">
        <v>502</v>
      </c>
      <c r="AA45" s="159" t="s">
        <v>502</v>
      </c>
      <c r="AB45" s="160" t="s">
        <v>503</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504</v>
      </c>
      <c r="O46" s="34"/>
      <c r="P46" s="96"/>
      <c r="Q46" s="87" t="s">
        <v>323</v>
      </c>
      <c r="R46" s="166" t="s">
        <v>40</v>
      </c>
      <c r="S46" s="159"/>
      <c r="T46" s="159" t="s">
        <v>40</v>
      </c>
      <c r="U46" s="159" t="s">
        <v>40</v>
      </c>
      <c r="V46" s="160"/>
      <c r="W46" s="95"/>
      <c r="X46" s="159" t="s">
        <v>496</v>
      </c>
      <c r="Y46" s="159" t="s">
        <v>538</v>
      </c>
      <c r="Z46" s="159" t="s">
        <v>502</v>
      </c>
      <c r="AA46" s="159" t="s">
        <v>502</v>
      </c>
      <c r="AB46" s="160" t="s">
        <v>503</v>
      </c>
      <c r="AC46" s="98"/>
      <c r="AD46" s="28"/>
    </row>
    <row r="47" spans="1:30" x14ac:dyDescent="0.2">
      <c r="A47" s="31"/>
      <c r="B47" s="93"/>
      <c r="C47" s="87" t="s">
        <v>324</v>
      </c>
      <c r="D47" s="157" t="s">
        <v>40</v>
      </c>
      <c r="E47" s="158"/>
      <c r="F47" s="157" t="s">
        <v>40</v>
      </c>
      <c r="G47" s="157" t="s">
        <v>40</v>
      </c>
      <c r="H47" s="157"/>
      <c r="I47" s="95"/>
      <c r="J47" s="159" t="s">
        <v>496</v>
      </c>
      <c r="K47" s="159" t="s">
        <v>517</v>
      </c>
      <c r="L47" s="159" t="s">
        <v>502</v>
      </c>
      <c r="M47" s="159" t="s">
        <v>502</v>
      </c>
      <c r="N47" s="160" t="s">
        <v>503</v>
      </c>
      <c r="O47" s="34"/>
      <c r="P47" s="96"/>
      <c r="Q47" s="87" t="s">
        <v>325</v>
      </c>
      <c r="R47" s="166" t="s">
        <v>40</v>
      </c>
      <c r="S47" s="159"/>
      <c r="T47" s="159" t="s">
        <v>40</v>
      </c>
      <c r="U47" s="159" t="s">
        <v>40</v>
      </c>
      <c r="V47" s="160"/>
      <c r="W47" s="95"/>
      <c r="X47" s="159" t="s">
        <v>496</v>
      </c>
      <c r="Y47" s="159" t="s">
        <v>539</v>
      </c>
      <c r="Z47" s="159" t="s">
        <v>502</v>
      </c>
      <c r="AA47" s="159" t="s">
        <v>502</v>
      </c>
      <c r="AB47" s="160" t="s">
        <v>503</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504</v>
      </c>
      <c r="O48" s="34"/>
      <c r="P48" s="96"/>
      <c r="Q48" s="87" t="s">
        <v>327</v>
      </c>
      <c r="R48" s="166" t="s">
        <v>40</v>
      </c>
      <c r="S48" s="159"/>
      <c r="T48" s="159" t="s">
        <v>40</v>
      </c>
      <c r="U48" s="159" t="s">
        <v>40</v>
      </c>
      <c r="V48" s="160"/>
      <c r="W48" s="95"/>
      <c r="X48" s="159" t="s">
        <v>496</v>
      </c>
      <c r="Y48" s="159" t="s">
        <v>540</v>
      </c>
      <c r="Z48" s="159" t="s">
        <v>502</v>
      </c>
      <c r="AA48" s="159" t="s">
        <v>502</v>
      </c>
      <c r="AB48" s="160" t="s">
        <v>503</v>
      </c>
      <c r="AC48" s="98"/>
      <c r="AD48" s="28"/>
    </row>
    <row r="49" spans="1:30" x14ac:dyDescent="0.2">
      <c r="A49" s="31"/>
      <c r="B49" s="93"/>
      <c r="C49" s="87" t="s">
        <v>328</v>
      </c>
      <c r="D49" s="157" t="s">
        <v>40</v>
      </c>
      <c r="E49" s="158"/>
      <c r="F49" s="157" t="s">
        <v>40</v>
      </c>
      <c r="G49" s="157" t="s">
        <v>40</v>
      </c>
      <c r="H49" s="157"/>
      <c r="I49" s="95"/>
      <c r="J49" s="159" t="s">
        <v>496</v>
      </c>
      <c r="K49" s="159" t="s">
        <v>518</v>
      </c>
      <c r="L49" s="159" t="s">
        <v>502</v>
      </c>
      <c r="M49" s="159" t="s">
        <v>502</v>
      </c>
      <c r="N49" s="160" t="s">
        <v>503</v>
      </c>
      <c r="O49" s="34"/>
      <c r="P49" s="96"/>
      <c r="Q49" s="87" t="s">
        <v>329</v>
      </c>
      <c r="R49" s="166" t="s">
        <v>40</v>
      </c>
      <c r="S49" s="159"/>
      <c r="T49" s="159" t="s">
        <v>40</v>
      </c>
      <c r="U49" s="159" t="s">
        <v>40</v>
      </c>
      <c r="V49" s="160"/>
      <c r="W49" s="95"/>
      <c r="X49" s="159" t="s">
        <v>496</v>
      </c>
      <c r="Y49" s="159" t="s">
        <v>541</v>
      </c>
      <c r="Z49" s="159" t="s">
        <v>502</v>
      </c>
      <c r="AA49" s="159" t="s">
        <v>502</v>
      </c>
      <c r="AB49" s="160" t="s">
        <v>503</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504</v>
      </c>
      <c r="O50" s="34"/>
      <c r="P50" s="96"/>
      <c r="Q50" s="87" t="s">
        <v>331</v>
      </c>
      <c r="R50" s="166" t="s">
        <v>40</v>
      </c>
      <c r="S50" s="159"/>
      <c r="T50" s="159" t="s">
        <v>40</v>
      </c>
      <c r="U50" s="159" t="s">
        <v>40</v>
      </c>
      <c r="V50" s="160"/>
      <c r="W50" s="95"/>
      <c r="X50" s="159" t="s">
        <v>496</v>
      </c>
      <c r="Y50" s="159" t="s">
        <v>542</v>
      </c>
      <c r="Z50" s="159" t="s">
        <v>502</v>
      </c>
      <c r="AA50" s="159" t="s">
        <v>502</v>
      </c>
      <c r="AB50" s="160" t="s">
        <v>503</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504</v>
      </c>
      <c r="O51" s="34"/>
      <c r="P51" s="96"/>
      <c r="Q51" s="87" t="s">
        <v>333</v>
      </c>
      <c r="R51" s="166" t="s">
        <v>40</v>
      </c>
      <c r="S51" s="159"/>
      <c r="T51" s="159" t="s">
        <v>40</v>
      </c>
      <c r="U51" s="159" t="s">
        <v>40</v>
      </c>
      <c r="V51" s="160"/>
      <c r="W51" s="95"/>
      <c r="X51" s="159" t="s">
        <v>496</v>
      </c>
      <c r="Y51" s="159" t="s">
        <v>543</v>
      </c>
      <c r="Z51" s="159" t="s">
        <v>502</v>
      </c>
      <c r="AA51" s="159" t="s">
        <v>502</v>
      </c>
      <c r="AB51" s="160" t="s">
        <v>503</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504</v>
      </c>
      <c r="O52" s="34"/>
      <c r="P52" s="96"/>
      <c r="Q52" s="87" t="s">
        <v>335</v>
      </c>
      <c r="R52" s="166" t="s">
        <v>40</v>
      </c>
      <c r="S52" s="159"/>
      <c r="T52" s="159" t="s">
        <v>40</v>
      </c>
      <c r="U52" s="159" t="s">
        <v>40</v>
      </c>
      <c r="V52" s="160"/>
      <c r="W52" s="95"/>
      <c r="X52" s="159" t="s">
        <v>496</v>
      </c>
      <c r="Y52" s="159" t="s">
        <v>544</v>
      </c>
      <c r="Z52" s="159" t="s">
        <v>502</v>
      </c>
      <c r="AA52" s="159" t="s">
        <v>502</v>
      </c>
      <c r="AB52" s="160" t="s">
        <v>503</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504</v>
      </c>
      <c r="O53" s="34"/>
      <c r="P53" s="96"/>
      <c r="Q53" s="87" t="s">
        <v>337</v>
      </c>
      <c r="R53" s="166" t="s">
        <v>40</v>
      </c>
      <c r="S53" s="159"/>
      <c r="T53" s="159" t="s">
        <v>40</v>
      </c>
      <c r="U53" s="159" t="s">
        <v>40</v>
      </c>
      <c r="V53" s="160"/>
      <c r="W53" s="95"/>
      <c r="X53" s="159" t="s">
        <v>496</v>
      </c>
      <c r="Y53" s="159" t="s">
        <v>545</v>
      </c>
      <c r="Z53" s="159" t="s">
        <v>502</v>
      </c>
      <c r="AA53" s="159" t="s">
        <v>502</v>
      </c>
      <c r="AB53" s="160" t="s">
        <v>503</v>
      </c>
      <c r="AC53" s="98"/>
      <c r="AD53" s="28"/>
    </row>
    <row r="54" spans="1:30" x14ac:dyDescent="0.2">
      <c r="A54" s="31"/>
      <c r="B54" s="93"/>
      <c r="C54" s="87" t="s">
        <v>338</v>
      </c>
      <c r="D54" s="157" t="s">
        <v>40</v>
      </c>
      <c r="E54" s="158"/>
      <c r="F54" s="157" t="s">
        <v>40</v>
      </c>
      <c r="G54" s="157" t="s">
        <v>40</v>
      </c>
      <c r="H54" s="157"/>
      <c r="I54" s="95"/>
      <c r="J54" s="159" t="s">
        <v>496</v>
      </c>
      <c r="K54" s="159" t="s">
        <v>519</v>
      </c>
      <c r="L54" s="159" t="s">
        <v>502</v>
      </c>
      <c r="M54" s="159" t="s">
        <v>502</v>
      </c>
      <c r="N54" s="160" t="s">
        <v>503</v>
      </c>
      <c r="O54" s="34"/>
      <c r="P54" s="96"/>
      <c r="Q54" s="87" t="s">
        <v>339</v>
      </c>
      <c r="R54" s="166" t="s">
        <v>40</v>
      </c>
      <c r="S54" s="159"/>
      <c r="T54" s="159" t="s">
        <v>40</v>
      </c>
      <c r="U54" s="159" t="s">
        <v>40</v>
      </c>
      <c r="V54" s="160"/>
      <c r="W54" s="95"/>
      <c r="X54" s="159" t="s">
        <v>496</v>
      </c>
      <c r="Y54" s="159" t="s">
        <v>546</v>
      </c>
      <c r="Z54" s="159" t="s">
        <v>502</v>
      </c>
      <c r="AA54" s="159" t="s">
        <v>502</v>
      </c>
      <c r="AB54" s="160" t="s">
        <v>503</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504</v>
      </c>
      <c r="O55" s="34"/>
      <c r="P55" s="96"/>
      <c r="Q55" s="87" t="s">
        <v>341</v>
      </c>
      <c r="R55" s="166" t="s">
        <v>40</v>
      </c>
      <c r="S55" s="159"/>
      <c r="T55" s="159" t="s">
        <v>40</v>
      </c>
      <c r="U55" s="159" t="s">
        <v>40</v>
      </c>
      <c r="V55" s="160"/>
      <c r="W55" s="95"/>
      <c r="X55" s="159" t="s">
        <v>496</v>
      </c>
      <c r="Y55" s="159" t="s">
        <v>547</v>
      </c>
      <c r="Z55" s="159" t="s">
        <v>502</v>
      </c>
      <c r="AA55" s="159" t="s">
        <v>502</v>
      </c>
      <c r="AB55" s="160" t="s">
        <v>503</v>
      </c>
      <c r="AC55" s="98"/>
      <c r="AD55" s="28"/>
    </row>
    <row r="56" spans="1:30" x14ac:dyDescent="0.2">
      <c r="A56" s="31"/>
      <c r="B56" s="93"/>
      <c r="C56" s="87" t="s">
        <v>342</v>
      </c>
      <c r="D56" s="157" t="s">
        <v>40</v>
      </c>
      <c r="E56" s="158"/>
      <c r="F56" s="157" t="s">
        <v>40</v>
      </c>
      <c r="G56" s="157" t="s">
        <v>40</v>
      </c>
      <c r="H56" s="157"/>
      <c r="I56" s="95"/>
      <c r="J56" s="159" t="s">
        <v>496</v>
      </c>
      <c r="K56" s="159" t="s">
        <v>520</v>
      </c>
      <c r="L56" s="159" t="s">
        <v>502</v>
      </c>
      <c r="M56" s="159" t="s">
        <v>502</v>
      </c>
      <c r="N56" s="160" t="s">
        <v>503</v>
      </c>
      <c r="O56" s="34"/>
      <c r="P56" s="96"/>
      <c r="Q56" s="87" t="s">
        <v>343</v>
      </c>
      <c r="R56" s="166" t="s">
        <v>40</v>
      </c>
      <c r="S56" s="159"/>
      <c r="T56" s="159" t="s">
        <v>40</v>
      </c>
      <c r="U56" s="159" t="s">
        <v>40</v>
      </c>
      <c r="V56" s="160"/>
      <c r="W56" s="95"/>
      <c r="X56" s="159" t="s">
        <v>496</v>
      </c>
      <c r="Y56" s="159" t="s">
        <v>548</v>
      </c>
      <c r="Z56" s="159" t="s">
        <v>502</v>
      </c>
      <c r="AA56" s="159" t="s">
        <v>502</v>
      </c>
      <c r="AB56" s="160" t="s">
        <v>503</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504</v>
      </c>
      <c r="O57" s="34"/>
      <c r="P57" s="96"/>
      <c r="Q57" s="87" t="s">
        <v>345</v>
      </c>
      <c r="R57" s="166" t="s">
        <v>40</v>
      </c>
      <c r="S57" s="159"/>
      <c r="T57" s="159" t="s">
        <v>40</v>
      </c>
      <c r="U57" s="159" t="s">
        <v>40</v>
      </c>
      <c r="V57" s="160"/>
      <c r="W57" s="95"/>
      <c r="X57" s="159" t="s">
        <v>496</v>
      </c>
      <c r="Y57" s="159" t="s">
        <v>549</v>
      </c>
      <c r="Z57" s="159" t="s">
        <v>502</v>
      </c>
      <c r="AA57" s="159" t="s">
        <v>502</v>
      </c>
      <c r="AB57" s="160" t="s">
        <v>503</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504</v>
      </c>
      <c r="O58" s="34"/>
      <c r="P58" s="96"/>
      <c r="Q58" s="87" t="s">
        <v>347</v>
      </c>
      <c r="R58" s="166" t="s">
        <v>40</v>
      </c>
      <c r="S58" s="159"/>
      <c r="T58" s="159" t="s">
        <v>40</v>
      </c>
      <c r="U58" s="159" t="s">
        <v>40</v>
      </c>
      <c r="V58" s="160"/>
      <c r="W58" s="95"/>
      <c r="X58" s="159" t="s">
        <v>496</v>
      </c>
      <c r="Y58" s="159" t="s">
        <v>550</v>
      </c>
      <c r="Z58" s="159" t="s">
        <v>502</v>
      </c>
      <c r="AA58" s="159" t="s">
        <v>502</v>
      </c>
      <c r="AB58" s="160" t="s">
        <v>503</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504</v>
      </c>
      <c r="O59" s="34"/>
      <c r="P59" s="96"/>
      <c r="Q59" s="87" t="s">
        <v>349</v>
      </c>
      <c r="R59" s="166" t="s">
        <v>40</v>
      </c>
      <c r="S59" s="159"/>
      <c r="T59" s="159" t="s">
        <v>40</v>
      </c>
      <c r="U59" s="159" t="s">
        <v>40</v>
      </c>
      <c r="V59" s="160"/>
      <c r="W59" s="95"/>
      <c r="X59" s="159" t="s">
        <v>40</v>
      </c>
      <c r="Y59" s="159"/>
      <c r="Z59" s="159" t="s">
        <v>40</v>
      </c>
      <c r="AA59" s="159" t="s">
        <v>40</v>
      </c>
      <c r="AB59" s="160" t="s">
        <v>504</v>
      </c>
      <c r="AC59" s="98"/>
      <c r="AD59" s="28"/>
    </row>
    <row r="60" spans="1:30" x14ac:dyDescent="0.2">
      <c r="A60" s="31"/>
      <c r="B60" s="93"/>
      <c r="C60" s="87" t="s">
        <v>350</v>
      </c>
      <c r="D60" s="157" t="s">
        <v>40</v>
      </c>
      <c r="E60" s="158"/>
      <c r="F60" s="157" t="s">
        <v>40</v>
      </c>
      <c r="G60" s="157" t="s">
        <v>40</v>
      </c>
      <c r="H60" s="157"/>
      <c r="I60" s="95"/>
      <c r="J60" s="159" t="s">
        <v>496</v>
      </c>
      <c r="K60" s="159" t="s">
        <v>521</v>
      </c>
      <c r="L60" s="159" t="s">
        <v>502</v>
      </c>
      <c r="M60" s="159" t="s">
        <v>502</v>
      </c>
      <c r="N60" s="160" t="s">
        <v>503</v>
      </c>
      <c r="O60" s="34"/>
      <c r="P60" s="96"/>
      <c r="Q60" s="87" t="s">
        <v>351</v>
      </c>
      <c r="R60" s="166" t="s">
        <v>40</v>
      </c>
      <c r="S60" s="159"/>
      <c r="T60" s="159" t="s">
        <v>40</v>
      </c>
      <c r="U60" s="159" t="s">
        <v>40</v>
      </c>
      <c r="V60" s="160"/>
      <c r="W60" s="95"/>
      <c r="X60" s="159" t="s">
        <v>496</v>
      </c>
      <c r="Y60" s="159" t="s">
        <v>551</v>
      </c>
      <c r="Z60" s="159" t="s">
        <v>502</v>
      </c>
      <c r="AA60" s="159" t="s">
        <v>502</v>
      </c>
      <c r="AB60" s="160" t="s">
        <v>503</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504</v>
      </c>
      <c r="O61" s="34"/>
      <c r="P61" s="96"/>
      <c r="Q61" s="87" t="s">
        <v>353</v>
      </c>
      <c r="R61" s="166" t="s">
        <v>40</v>
      </c>
      <c r="S61" s="159"/>
      <c r="T61" s="159" t="s">
        <v>40</v>
      </c>
      <c r="U61" s="159" t="s">
        <v>40</v>
      </c>
      <c r="V61" s="160"/>
      <c r="W61" s="95"/>
      <c r="X61" s="159" t="s">
        <v>496</v>
      </c>
      <c r="Y61" s="159" t="s">
        <v>552</v>
      </c>
      <c r="Z61" s="159" t="s">
        <v>502</v>
      </c>
      <c r="AA61" s="159" t="s">
        <v>502</v>
      </c>
      <c r="AB61" s="160" t="s">
        <v>503</v>
      </c>
      <c r="AC61" s="98"/>
      <c r="AD61" s="28"/>
    </row>
    <row r="62" spans="1:30" x14ac:dyDescent="0.2">
      <c r="A62" s="31"/>
      <c r="B62" s="93"/>
      <c r="C62" s="87" t="s">
        <v>354</v>
      </c>
      <c r="D62" s="157" t="s">
        <v>40</v>
      </c>
      <c r="E62" s="158"/>
      <c r="F62" s="157" t="s">
        <v>40</v>
      </c>
      <c r="G62" s="157" t="s">
        <v>40</v>
      </c>
      <c r="H62" s="157"/>
      <c r="I62" s="95"/>
      <c r="J62" s="159" t="s">
        <v>496</v>
      </c>
      <c r="K62" s="159" t="s">
        <v>522</v>
      </c>
      <c r="L62" s="159" t="s">
        <v>502</v>
      </c>
      <c r="M62" s="159" t="s">
        <v>502</v>
      </c>
      <c r="N62" s="160" t="s">
        <v>503</v>
      </c>
      <c r="O62" s="34"/>
      <c r="P62" s="96"/>
      <c r="Q62" s="87" t="s">
        <v>355</v>
      </c>
      <c r="R62" s="166" t="s">
        <v>40</v>
      </c>
      <c r="S62" s="159"/>
      <c r="T62" s="159" t="s">
        <v>40</v>
      </c>
      <c r="U62" s="159" t="s">
        <v>40</v>
      </c>
      <c r="V62" s="160"/>
      <c r="W62" s="95"/>
      <c r="X62" s="159" t="s">
        <v>40</v>
      </c>
      <c r="Y62" s="159"/>
      <c r="Z62" s="159" t="s">
        <v>40</v>
      </c>
      <c r="AA62" s="159" t="s">
        <v>40</v>
      </c>
      <c r="AB62" s="160" t="s">
        <v>504</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504</v>
      </c>
      <c r="O63" s="34"/>
      <c r="P63" s="96"/>
      <c r="Q63" s="87" t="s">
        <v>357</v>
      </c>
      <c r="R63" s="166" t="s">
        <v>40</v>
      </c>
      <c r="S63" s="159"/>
      <c r="T63" s="159" t="s">
        <v>40</v>
      </c>
      <c r="U63" s="159" t="s">
        <v>40</v>
      </c>
      <c r="V63" s="160"/>
      <c r="W63" s="95"/>
      <c r="X63" s="159" t="s">
        <v>496</v>
      </c>
      <c r="Y63" s="159" t="s">
        <v>553</v>
      </c>
      <c r="Z63" s="159" t="s">
        <v>502</v>
      </c>
      <c r="AA63" s="159" t="s">
        <v>502</v>
      </c>
      <c r="AB63" s="160" t="s">
        <v>503</v>
      </c>
      <c r="AC63" s="98"/>
      <c r="AD63" s="28"/>
    </row>
    <row r="64" spans="1:30" x14ac:dyDescent="0.2">
      <c r="A64" s="31"/>
      <c r="B64" s="93"/>
      <c r="C64" s="87" t="s">
        <v>358</v>
      </c>
      <c r="D64" s="157" t="s">
        <v>40</v>
      </c>
      <c r="E64" s="158"/>
      <c r="F64" s="157" t="s">
        <v>40</v>
      </c>
      <c r="G64" s="157" t="s">
        <v>40</v>
      </c>
      <c r="H64" s="157"/>
      <c r="I64" s="95"/>
      <c r="J64" s="159" t="s">
        <v>496</v>
      </c>
      <c r="K64" s="159" t="s">
        <v>523</v>
      </c>
      <c r="L64" s="159" t="s">
        <v>502</v>
      </c>
      <c r="M64" s="159" t="s">
        <v>502</v>
      </c>
      <c r="N64" s="160" t="s">
        <v>503</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496</v>
      </c>
      <c r="K65" s="159" t="s">
        <v>524</v>
      </c>
      <c r="L65" s="159" t="s">
        <v>502</v>
      </c>
      <c r="M65" s="159" t="s">
        <v>502</v>
      </c>
      <c r="N65" s="160" t="s">
        <v>503</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496</v>
      </c>
      <c r="K66" s="159" t="s">
        <v>525</v>
      </c>
      <c r="L66" s="159" t="s">
        <v>502</v>
      </c>
      <c r="M66" s="159" t="s">
        <v>502</v>
      </c>
      <c r="N66" s="160" t="s">
        <v>503</v>
      </c>
      <c r="O66" s="34"/>
      <c r="P66" s="96"/>
      <c r="Q66" s="102" t="s">
        <v>361</v>
      </c>
      <c r="R66" s="141"/>
      <c r="S66" s="143">
        <v>0</v>
      </c>
      <c r="T66" s="103"/>
      <c r="U66" s="103"/>
      <c r="V66" s="103" t="s">
        <v>556</v>
      </c>
      <c r="W66" s="104"/>
      <c r="X66" s="103"/>
      <c r="Y66" s="143">
        <v>0.11400293749642025</v>
      </c>
      <c r="Z66" s="103"/>
      <c r="AA66" s="103"/>
      <c r="AB66" s="103" t="s">
        <v>556</v>
      </c>
      <c r="AC66" s="105"/>
      <c r="AD66" s="35"/>
      <c r="AE66" s="36"/>
    </row>
    <row r="67" spans="1:32" ht="12" x14ac:dyDescent="0.25">
      <c r="A67" s="31"/>
      <c r="B67" s="106"/>
      <c r="C67" s="107" t="s">
        <v>362</v>
      </c>
      <c r="D67" s="161" t="s">
        <v>40</v>
      </c>
      <c r="E67" s="162"/>
      <c r="F67" s="163" t="s">
        <v>40</v>
      </c>
      <c r="G67" s="163" t="s">
        <v>40</v>
      </c>
      <c r="H67" s="163"/>
      <c r="I67" s="108"/>
      <c r="J67" s="164" t="s">
        <v>496</v>
      </c>
      <c r="K67" s="164" t="s">
        <v>526</v>
      </c>
      <c r="L67" s="164" t="s">
        <v>502</v>
      </c>
      <c r="M67" s="164" t="s">
        <v>502</v>
      </c>
      <c r="N67" s="165" t="s">
        <v>503</v>
      </c>
      <c r="O67" s="109"/>
      <c r="P67" s="110"/>
      <c r="Q67" s="111" t="s">
        <v>363</v>
      </c>
      <c r="R67" s="142"/>
      <c r="S67" s="144">
        <v>0</v>
      </c>
      <c r="T67" s="112"/>
      <c r="U67" s="112"/>
      <c r="V67" s="112" t="s">
        <v>556</v>
      </c>
      <c r="W67" s="113"/>
      <c r="X67" s="114"/>
      <c r="Y67" s="144">
        <v>7.6178557684144108</v>
      </c>
      <c r="Z67" s="112"/>
      <c r="AA67" s="112"/>
      <c r="AB67" s="112" t="s">
        <v>556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0FE1BC74-C55B-4BA8-80C6-E0C5B6EA3882}"/>
</file>

<file path=customXml/itemProps4.xml><?xml version="1.0" encoding="utf-8"?>
<ds:datastoreItem xmlns:ds="http://schemas.openxmlformats.org/officeDocument/2006/customXml" ds:itemID="{C78C3E42-F92E-449A-9191-BE2A15E6220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22a78c82-027d-493f-88b4-a28264d0d90b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a25f204e-1f02-486a-8131-2ca9c7a0a779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2026-04-14T11:00:18Z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753500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