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<sst xmlns="http://schemas.openxmlformats.org/spreadsheetml/2006/main" count="1430" uniqueCount="537">
  <si>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</si>
  <si>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</si>
  <si>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</si>
  <si>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</si>
  <si>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</si>
  <si>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</si>
  <si>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</si>
  <si>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</si>
  <si>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</si>
  <si>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</si>
  <si>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</si>
  <si>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</si>
  <si>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</si>
  <si>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</si>
  <si>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</si>
  <si>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</si>
  <si>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</si>
  <si>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</si>
  <si>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</si>
  <si>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</si>
  <si>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</si>
  <si>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</si>
  <si>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</si>
  <si>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</si>
  <si>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</si>
  <si>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</si>
  <si>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</si>
  <si>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</si>
  <si>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</si>
  <si>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</si>
  <si>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</si>
  <si>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</si>
  <si>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</si>
  <si>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</si>
  <si>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</si>
  <si>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</si>
  <si>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</si>
  <si>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</si>
  <si>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</si>
  <si>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</si>
  <si>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</si>
  <si>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</si>
  <si>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</si>
  <si>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</si>
  <si>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</si>
  <si>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</si>
  <si>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</si>
  <si>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</si>
  <si>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</si>
  <si>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</si>
  <si>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</si>
  <si>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</si>
  <si>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</si>
  <si>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</si>
  <si>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</si>
  <si>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</si>
  <si>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</si>
  <si>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</si>
  <si>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</si>
  <si>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</si>
  <si>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</si>
  <si>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</si>
  <si>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</si>
  <si>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</si>
  <si>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</si>
  <si>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</si>
  <si>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</si>
  <si>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</si>
  <si>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</si>
  <si>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</si>
  <si>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</si>
  <si>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</si>
  <si>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</si>
  <si>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</si>
  <si>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</si>
  <si>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</si>
  <si>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</si>
  <si>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</si>
  <si>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</si>
  <si>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</si>
  <si>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</si>
  <si>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</si>
  <si>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</si>
  <si>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</si>
  <si>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</si>
  <si>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</si>
  <si>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</si>
  <si>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</si>
  <si>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</si>
  <si>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</si>
  <si>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</si>
  <si>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</si>
  <si>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</si>
  <si>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</si>
  <si>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</si>
  <si>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</si>
  <si>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</si>
  <si>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</si>
  <si>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</si>
  <si>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</si>
  <si>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</si>
  <si>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</si>
  <si>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</si>
  <si>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</si>
  <si>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</si>
  <si>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</si>
  <si>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</si>
  <si>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</si>
  <si>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</si>
  <si>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</si>
  <si>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</si>
  <si>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</si>
  <si>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</si>
  <si>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</si>
  <si>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</si>
  <si>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</si>
  <si>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</si>
  <si>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</si>
  <si>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</si>
  <si>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</si>
  <si>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</si>
  <si>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</si>
  <si>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</si>
  <si>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</si>
  <si>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</si>
  <si>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</si>
  <si>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</si>
  <si>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</si>
  <si>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</si>
  <si>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</si>
  <si>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</si>
  <si>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</si>
  <si>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</si>
  <si>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</si>
  <si>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</si>
  <si>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</si>
  <si>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</si>
  <si>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</si>
  <si>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</si>
  <si>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</si>
  <si>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</si>
  <si>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</si>
  <si>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</si>
  <si>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</si>
  <si>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</si>
  <si>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</si>
  <si>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</si>
  <si>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</si>
  <si>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</si>
  <si>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</si>
  <si>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</si>
  <si>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</si>
  <si>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</si>
  <si>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</si>
  <si>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</si>
  <si>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</si>
  <si>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</si>
  <si>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</si>
  <si>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</si>
  <si>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</si>
  <si>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</si>
  <si>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</si>
  <si>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</si>
  <si>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</si>
  <si>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</si>
  <si>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</si>
  <si>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</si>
  <si>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</si>
  <si>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</si>
  <si>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</si>
  <si>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</si>
  <si>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</si>
  <si>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</si>
  <si>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</si>
  <si>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</si>
  <si>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</si>
  <si>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</si>
  <si>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</si>
  <si>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</si>
  <si>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</si>
  <si>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</si>
  <si>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</si>
  <si>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</si>
  <si>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</si>
  <si>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</si>
  <si>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</si>
  <si>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</si>
  <si>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</si>
  <si>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</si>
  <si>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</si>
  <si>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</si>
  <si>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</si>
  <si>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</si>
  <si>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</si>
  <si>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</si>
  <si>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</si>
  <si>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</si>
  <si>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</si>
  <si>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</si>
  <si>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</si>
  <si>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</si>
  <si>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</si>
  <si>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</si>
  <si>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</si>
  <si>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</si>
  <si>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</si>
  <si>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</si>
  <si>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</si>
  <si>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</si>
  <si>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</si>
  <si>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</si>
  <si>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</si>
  <si>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</si>
  <si>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</si>
  <si>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</si>
  <si>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</si>
  <si>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</si>
  <si>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</si>
  <si>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</si>
  <si>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</si>
  <si>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</si>
  <si>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</si>
  <si>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</si>
  <si>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</si>
  <si>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</si>
  <si>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</si>
  <si>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</si>
  <si>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</si>
  <si>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</si>
  <si>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</si>
  <si>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</si>
  <si>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</si>
  <si>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</si>
  <si>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</si>
  <si>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</si>
  <si>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</si>
  <si>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</si>
  <si>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</si>
  <si>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</si>
  <si>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</si>
  <si>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</si>
  <si>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</si>
  <si>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</si>
  <si>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</si>
  <si>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</si>
  <si>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</si>
  <si>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</si>
  <si>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</si>
  <si>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</si>
  <si>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</si>
  <si>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</si>
  <si>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</si>
  <si>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</si>
  <si>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</si>
  <si>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</si>
  <si>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</si>
  <si>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</si>
  <si>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</si>
  <si>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</si>
  <si>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</si>
  <si>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</si>
  <si>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</si>
  <si>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</si>
  <si>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</si>
  <si>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</si>
  <si>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</si>
  <si>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</si>
  <si>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</si>
  <si>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</si>
  <si>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</si>
  <si>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</si>
  <si>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</si>
  <si>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</si>
  <si>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</si>
  <si>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</si>
  <si>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</si>
  <si>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</si>
  <si>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</si>
  <si>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</si>
  <si>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</si>
  <si>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</si>
  <si>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</si>
  <si>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</si>
  <si>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</si>
  <si>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</si>
  <si>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</si>
  <si>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</si>
  <si>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</si>
  <si>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</si>
  <si>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</si>
  <si>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</si>
  <si>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</si>
  <si>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</si>
  <si>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</si>
  <si>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</si>
  <si>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</si>
  <si>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</si>
  <si>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</si>
  <si>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</si>
  <si>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</si>
  <si>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</si>
  <si>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</si>
  <si>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</si>
  <si>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</si>
  <si>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</si>
  <si>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</si>
  <si>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</si>
  <si>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</si>
  <si>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</si>
  <si>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</si>
  <si>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</si>
  <si>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</si>
  <si>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</si>
  <si>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</si>
  <si>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</si>
  <si>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</si>
  <si>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</si>
  <si>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</si>
  <si>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</si>
  <si>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</si>
  <si>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</si>
  <si>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</si>
  <si>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</si>
  <si>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</si>
  <si>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</si>
  <si>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</si>
  <si>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</si>
  <si>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</si>
  <si>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</si>
  <si>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</si>
  <si>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</si>
  <si>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</si>
  <si>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</si>
  <si>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</si>
  <si>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</si>
  <si>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</si>
  <si>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</si>
  <si>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</si>
  <si>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</si>
  <si>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</si>
  <si>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</si>
  <si>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</si>
  <si>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</si>
  <si>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</si>
  <si>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</si>
  <si>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</si>
  <si>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</si>
  <si>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</si>
  <si>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</si>
  <si>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</si>
  <si>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</si>
  <si>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</si>
  <si>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</si>
  <si>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</si>
  <si>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</si>
  <si>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</si>
  <si>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</si>
  <si>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</si>
  <si>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</si>
  <si>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</si>
  <si>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</si>
  <si>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</si>
  <si>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</si>
  <si>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</si>
  <si>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</si>
  <si>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</si>
  <si>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</si>
  <si>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</si>
  <si>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</si>
  <si>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</si>
  <si>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</si>
  <si>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</si>
  <si>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</si>
  <si>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</si>
  <si>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</si>
  <si>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</si>
  <si>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</si>
  <si>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</si>
  <si>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</si>
  <si>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</si>
  <si>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</si>
  <si>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</si>
  <si>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</si>
  <si>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</si>
  <si>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</si>
  <si>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</si>
  <si>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</si>
  <si>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</si>
  <si>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</si>
  <si>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</si>
  <si>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</si>
  <si>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</si>
  <si>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</si>
  <si>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</si>
  <si>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2D403</t>
  </si>
  <si>
    <t>AHF Non-metallic uranium and sources wastes to WEP</t>
  </si>
  <si>
    <t>Nuclear Decommissioning Authority</t>
  </si>
  <si>
    <t>Sellafield Ltd</t>
  </si>
  <si>
    <t>ILW</t>
  </si>
  <si>
    <t>Currently only a single waste package has been defined and assessed through the LoC process. Derivation of the remaining inventory is an ongoing exercise.</t>
  </si>
  <si>
    <t xml:space="preserve">The AHF is used for the storage of an inventory of fuel waste which exists in various physical forms. Additionally, the facility stores non fuel wastes.
All of this material will be loaded into specially designed furniture in waste baskets, and then transferred to the WEP to be packaged into 500 litre drums using cementitious grout, for long-term interim storage in the Encapsulated Product Stores, and eventual disposal in a Geological Disposal Facility. </t>
  </si>
  <si>
    <t>The single defined package will contain AGR oxide fuel mounts and sub-stacks.  The additional wastes include LWR (PWR/BWR/SGHWR), AGR (including WAGR), Fast reactor: e.g. PFR (oxide, carbide), HTGR (UO2, UCO, U/PuO2, ex DFR irradiated carbide samples, cladding, assembly components, core structure samples (graphite/steel, etc), fuel cuttings, mounted fuel/cladding samples, impregnated sections of fuel rod, fuel samples with fittings,  wetted fuel, oxidised fuel/claddings, precipitated/solidified fuel-containing material, including filtrate and concentrated solids, insolubles, e.g. noble metal particles, mounted optical and SEM samples, sealed sources not compatible with MBGWS, high fuel content materials from processing, preparation, examination and testing (e.g. grinding and polishing pads, ion exchange materials), HLW waste forms, (e.g. glasses, glass-ceramics, ceramic) including simulant and accelerated ageing samples (e.g. with high Pu, Cm or Am loadings) and material forms generated during PIE/testing, Americium oxide pellets.  These wastes will be determined not to be able to be disposed of via the high heat routes.</t>
  </si>
  <si>
    <t>Currently only a single waste package has been defined and assessed through the LoC process.  Derivation of the remaining inventory is an ongoing exercise.</t>
  </si>
  <si>
    <t>Yes</t>
  </si>
  <si>
    <t>Neutral</t>
  </si>
  <si>
    <t>Based on the single package containing AGR mounts and substacks.</t>
  </si>
  <si>
    <t>= 82.0</t>
  </si>
  <si>
    <t>316L and AGR cladding</t>
  </si>
  <si>
    <t>= 0.07</t>
  </si>
  <si>
    <t>Mild steel</t>
  </si>
  <si>
    <t>= 8.0</t>
  </si>
  <si>
    <t>Uranium oxide</t>
  </si>
  <si>
    <t>= 9.9</t>
  </si>
  <si>
    <t>Epoxy resin</t>
  </si>
  <si>
    <t>&gt; 1</t>
  </si>
  <si>
    <t>Currently unknown</t>
  </si>
  <si>
    <t>On-site</t>
  </si>
  <si>
    <t>= 100.0</t>
  </si>
  <si>
    <t>Wastes Encapsulation Plant (WEP)</t>
  </si>
  <si>
    <t>Sellafield</t>
  </si>
  <si>
    <t>= 0</t>
  </si>
  <si>
    <t>1.4.2026 - 31.3.2027</t>
  </si>
  <si>
    <t>&lt; 0.1</t>
  </si>
  <si>
    <t>1.00</t>
  </si>
  <si>
    <t>20.00</t>
  </si>
  <si>
    <t>500 l drum (basket for waste)</t>
  </si>
  <si>
    <t xml:space="preserve"> 100.0</t>
  </si>
  <si>
    <t xml:space="preserve"> 0.03</t>
  </si>
  <si>
    <t>0.50</t>
  </si>
  <si>
    <t>1</t>
  </si>
  <si>
    <t>2026</t>
  </si>
  <si>
    <t>2077</t>
  </si>
  <si>
    <t>GDF</t>
  </si>
  <si>
    <t>GREEN</t>
  </si>
  <si>
    <t>Opportunity to package some of this waste stream with waste stream 2D402 to maximise packing efficiency.</t>
  </si>
  <si>
    <t>As oxide</t>
  </si>
  <si>
    <t>100.0</t>
  </si>
  <si>
    <t>Bulk density is based on the single defined package. Material mass and material volume of the waste stream.</t>
  </si>
  <si>
    <t>Encapsulation in WEP for the single defined package. Other non-defined wastes to be determined.</t>
  </si>
  <si>
    <t>Encapsulation in grout at Wastes Encapsulation Plant.</t>
  </si>
  <si>
    <t>5:1 GGBS:CEM I 0.47 - 0.59 w/s.</t>
  </si>
  <si>
    <t>N/A for single defined drum. Additional wastes are currently unknown.</t>
  </si>
  <si>
    <t>Irradiation in AGR reactors for the single defined package.</t>
  </si>
  <si>
    <t>Estimate is suitably conservative based on derived fingerprints based on irradiation history and cooling for the single defined package.</t>
  </si>
  <si>
    <t xml:space="preserve">A bounding consignment average burn-up of 40 GWd/t with a cooling time of 5 years. The weighted average burn-up of groups of mounts varies between 20 GWd/t and 30 GWd/t and the more recent fuels have had burnup in the range 30-40 GWd/t, therefore 40 GWd/t was chosen to be bounding. This provides some margin without being excessively conservative for more recent materials. The majority of these items have a cooling time of &gt;5,000 days, however some will have been prepared more recently and a cooling time of 5 years provides some margin without being excessively conservative for more recent materials. </t>
  </si>
  <si>
    <t>=</t>
  </si>
  <si>
    <t>4.8</t>
  </si>
  <si>
    <t>= 1.7</t>
  </si>
  <si>
    <t>None</t>
  </si>
  <si>
    <t>Total waste form volume is 502 L with grout density of 1.74 kg/L. Total waste mass of 0.136 t with volume of 0.029m3. 1 drum currently defined.</t>
  </si>
  <si>
    <t>5.67E+00</t>
  </si>
  <si>
    <t>A</t>
  </si>
  <si>
    <t>2</t>
  </si>
  <si>
    <t>3.81E-06</t>
  </si>
  <si>
    <t>2.25E-04</t>
  </si>
  <si>
    <t>7.97E-09</t>
  </si>
  <si>
    <t>6.50E-01</t>
  </si>
  <si>
    <t>2.07E+02</t>
  </si>
  <si>
    <t>3.85E-01</t>
  </si>
  <si>
    <t>1.33E-06</t>
  </si>
  <si>
    <t>2.34E-06</t>
  </si>
  <si>
    <t>6.08E-03</t>
  </si>
  <si>
    <t>3.29E-09</t>
  </si>
  <si>
    <t>1.21E+02</t>
  </si>
  <si>
    <t>3.89E-07</t>
  </si>
  <si>
    <t>1.19E+03</t>
  </si>
  <si>
    <t>3.30E-02</t>
  </si>
  <si>
    <t>9.29E-03</t>
  </si>
  <si>
    <t>2.40E-06</t>
  </si>
  <si>
    <t>2.47E-01</t>
  </si>
  <si>
    <t>1.79E+02</t>
  </si>
  <si>
    <t>1.77E-03</t>
  </si>
  <si>
    <t>2.50E-07</t>
  </si>
  <si>
    <t>2.72E-01</t>
  </si>
  <si>
    <t>1.45E-06</t>
  </si>
  <si>
    <t>4.38E-01</t>
  </si>
  <si>
    <t>3.04E-03</t>
  </si>
  <si>
    <t>1.14E-03</t>
  </si>
  <si>
    <t>1.34E-02</t>
  </si>
  <si>
    <t>5.25E+01</t>
  </si>
  <si>
    <t>1.88E-03</t>
  </si>
  <si>
    <t>1.28E+01</t>
  </si>
  <si>
    <t>1.24E-03</t>
  </si>
  <si>
    <t>5.48E-04</t>
  </si>
  <si>
    <t>3.93E+02</t>
  </si>
  <si>
    <t>9.03E-03</t>
  </si>
  <si>
    <t>1.64E+03</t>
  </si>
  <si>
    <t>8.76E-08</t>
  </si>
  <si>
    <t>1.22E+02</t>
  </si>
  <si>
    <t>1.75E-08</t>
  </si>
  <si>
    <t>6.50E+02</t>
  </si>
  <si>
    <t>3.46E+00</t>
  </si>
  <si>
    <t>4.23E-02</t>
  </si>
  <si>
    <t>1.19E+02</t>
  </si>
  <si>
    <t>2.00E+01</t>
  </si>
  <si>
    <t>1.92E-03</t>
  </si>
  <si>
    <t>1.60E-04</t>
  </si>
  <si>
    <t>2.12E-08</t>
  </si>
  <si>
    <t>2.01E-03</t>
  </si>
  <si>
    <t>4.87E-10</t>
  </si>
  <si>
    <t>4.27E-10</t>
  </si>
  <si>
    <t>2.44E-07</t>
  </si>
  <si>
    <t>6.84E-09</t>
  </si>
  <si>
    <t>4.57E-09</t>
  </si>
  <si>
    <t>9.71E-08</t>
  </si>
  <si>
    <t>9.44E-08</t>
  </si>
  <si>
    <t>3.23E-04</t>
  </si>
  <si>
    <t>1.91E-06</t>
  </si>
  <si>
    <t>4.42E-03</t>
  </si>
  <si>
    <t>5.93E-07</t>
  </si>
  <si>
    <t>3.58E-03</t>
  </si>
  <si>
    <t>3.97E-04</t>
  </si>
  <si>
    <t>2.60E-07</t>
  </si>
  <si>
    <t>2.01E-02</t>
  </si>
  <si>
    <t>1.45E-04</t>
  </si>
  <si>
    <t>5.97E-03</t>
  </si>
  <si>
    <t>1.36E-03</t>
  </si>
  <si>
    <t>4.38E+01</t>
  </si>
  <si>
    <t>2.42E+00</t>
  </si>
  <si>
    <t>8.88E+00</t>
  </si>
  <si>
    <t>9.33E+02</t>
  </si>
  <si>
    <t>3.59E-02</t>
  </si>
  <si>
    <t>1.00E+01</t>
  </si>
  <si>
    <t>5.51E-02</t>
  </si>
  <si>
    <t>3.09E-01</t>
  </si>
  <si>
    <t>3.41E-01</t>
  </si>
  <si>
    <t>2.34E-01</t>
  </si>
  <si>
    <t>3.52E+01</t>
  </si>
  <si>
    <t>3.27E-03</t>
  </si>
  <si>
    <t>1.02E-03</t>
  </si>
  <si>
    <t>7.78E-09</t>
  </si>
  <si>
    <t>5.63E-08</t>
  </si>
  <si>
    <t>3.63E-07</t>
  </si>
  <si>
    <t>2.37E-09</t>
  </si>
  <si>
    <t>1.98E-07</t>
  </si>
  <si>
    <t>Air and water based corrosion.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</si>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</sst>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422</v>
      </c>
      <c r="J111" s="233"/>
      <c r="N111" s="232"/>
      <c r="O111" s="233"/>
      <c r="P111" s="169"/>
    </row>
    <row r="112" spans="1:16" s="6" customFormat="1" ht="12.75" customHeight="1" x14ac:dyDescent="0.25">
      <c r="A112" s="227" t="s">
        <v>14</v>
      </c>
      <c r="B112" s="227"/>
      <c r="F112" s="9"/>
      <c r="I112" s="352" t="s">
        <v>422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8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5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535</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409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411</v>
      </c>
      <c r="L154" s="235"/>
      <c r="M154" s="235"/>
      <c r="N154" s="235"/>
      <c r="O154" s="235"/>
      <c r="P154" s="236"/>
      <c r="Q154" s="150" t="s">
        <v>436</v>
      </c>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413</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414</v>
      </c>
      <c r="K270" s="288" t="s">
        <v>415</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438</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426</v>
      </c>
      <c r="J343" s="226"/>
      <c r="K343" s="225" t="s">
        <v>427</v>
      </c>
      <c r="L343" s="226"/>
      <c r="M343" s="225" t="s">
        <v>428</v>
      </c>
      <c r="N343" s="226"/>
      <c r="O343" s="225" t="s">
        <v>429</v>
      </c>
      <c r="P343" s="281"/>
      <c r="Q343" s="170" t="s">
        <v>430</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24"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431</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432</v>
      </c>
      <c r="C373" s="201"/>
      <c r="D373" s="201"/>
      <c r="E373" s="200" t="s">
        <v>432</v>
      </c>
      <c r="F373" s="201"/>
      <c r="G373" s="201"/>
      <c r="H373" s="201"/>
      <c r="I373" s="337" t="s">
        <v>417</v>
      </c>
      <c r="J373" s="300"/>
      <c r="K373" s="300"/>
      <c r="L373" s="336" t="s">
        <v>433</v>
      </c>
      <c r="M373" s="195"/>
      <c r="N373" s="202" t="s">
        <v>434</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432</v>
      </c>
      <c r="C375" s="294"/>
      <c r="D375" s="294"/>
      <c r="E375" s="294" t="s">
        <v>432</v>
      </c>
      <c r="F375" s="294"/>
      <c r="G375" s="294"/>
      <c r="H375" s="294"/>
      <c r="I375" s="338" t="s">
        <v>417</v>
      </c>
      <c r="J375" s="281"/>
      <c r="K375" s="281"/>
      <c r="L375" s="281" t="s">
        <v>433</v>
      </c>
      <c r="M375" s="281"/>
      <c r="N375" s="294" t="s">
        <v>434</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96"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2D403</v>
      </c>
      <c r="G3" s="376"/>
      <c r="H3" s="376"/>
      <c r="I3" s="376"/>
      <c r="J3" s="376"/>
      <c r="K3" s="377"/>
      <c r="L3" s="384" t="str">
        <f>DataSheet!F2</f>
        <v>AHF Non-metallic uranium and sources wastes to WEP</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445</v>
      </c>
      <c r="K9" s="158" t="s">
        <v>450</v>
      </c>
      <c r="L9" s="157" t="s">
        <v>451</v>
      </c>
      <c r="M9" s="157" t="s">
        <v>451</v>
      </c>
      <c r="N9" s="157" t="s">
        <v>452</v>
      </c>
      <c r="O9" s="34"/>
      <c r="P9" s="96"/>
      <c r="Q9" s="97" t="s">
        <v>249</v>
      </c>
      <c r="R9" s="157" t="s">
        <v>40</v>
      </c>
      <c r="S9" s="159"/>
      <c r="T9" s="159" t="s">
        <v>40</v>
      </c>
      <c r="U9" s="159" t="s">
        <v>40</v>
      </c>
      <c r="V9" s="160"/>
      <c r="W9" s="95"/>
      <c r="X9" s="157" t="s">
        <v>445</v>
      </c>
      <c r="Y9" s="159" t="s">
        <v>495</v>
      </c>
      <c r="Z9" s="159" t="s">
        <v>451</v>
      </c>
      <c r="AA9" s="159" t="s">
        <v>451</v>
      </c>
      <c r="AB9" s="160" t="s">
        <v>452</v>
      </c>
      <c r="AC9" s="98"/>
      <c r="AD9" s="34"/>
    </row>
    <row r="10" spans="1:30" ht="12" customHeight="1" x14ac:dyDescent="0.2">
      <c r="A10" s="31"/>
      <c r="B10" s="93"/>
      <c r="C10" s="87" t="s">
        <v>250</v>
      </c>
      <c r="D10" s="157" t="s">
        <v>40</v>
      </c>
      <c r="E10" s="158"/>
      <c r="F10" s="157" t="s">
        <v>40</v>
      </c>
      <c r="G10" s="157" t="s">
        <v>40</v>
      </c>
      <c r="H10" s="157"/>
      <c r="I10" s="95"/>
      <c r="J10" s="159" t="s">
        <v>445</v>
      </c>
      <c r="K10" s="159" t="s">
        <v>453</v>
      </c>
      <c r="L10" s="159" t="s">
        <v>451</v>
      </c>
      <c r="M10" s="159" t="s">
        <v>451</v>
      </c>
      <c r="N10" s="160" t="s">
        <v>452</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445</v>
      </c>
      <c r="K11" s="159" t="s">
        <v>454</v>
      </c>
      <c r="L11" s="159" t="s">
        <v>451</v>
      </c>
      <c r="M11" s="159" t="s">
        <v>451</v>
      </c>
      <c r="N11" s="160" t="s">
        <v>452</v>
      </c>
      <c r="O11" s="34"/>
      <c r="P11" s="96"/>
      <c r="Q11" s="87" t="s">
        <v>253</v>
      </c>
      <c r="R11" s="166" t="s">
        <v>40</v>
      </c>
      <c r="S11" s="159"/>
      <c r="T11" s="159" t="s">
        <v>40</v>
      </c>
      <c r="U11" s="159" t="s">
        <v>40</v>
      </c>
      <c r="V11" s="160"/>
      <c r="W11" s="95"/>
      <c r="X11" s="159" t="s">
        <v>445</v>
      </c>
      <c r="Y11" s="159" t="s">
        <v>496</v>
      </c>
      <c r="Z11" s="159" t="s">
        <v>451</v>
      </c>
      <c r="AA11" s="159" t="s">
        <v>451</v>
      </c>
      <c r="AB11" s="160" t="s">
        <v>452</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445</v>
      </c>
      <c r="Y12" s="159" t="s">
        <v>497</v>
      </c>
      <c r="Z12" s="159" t="s">
        <v>451</v>
      </c>
      <c r="AA12" s="159" t="s">
        <v>451</v>
      </c>
      <c r="AB12" s="160" t="s">
        <v>452</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445</v>
      </c>
      <c r="Y13" s="159" t="s">
        <v>498</v>
      </c>
      <c r="Z13" s="159" t="s">
        <v>451</v>
      </c>
      <c r="AA13" s="159" t="s">
        <v>451</v>
      </c>
      <c r="AB13" s="160" t="s">
        <v>452</v>
      </c>
      <c r="AC13" s="98"/>
      <c r="AD13" s="34"/>
    </row>
    <row r="14" spans="1:30" ht="11.55" customHeight="1" x14ac:dyDescent="0.2">
      <c r="A14" s="31"/>
      <c r="B14" s="93"/>
      <c r="C14" s="87" t="s">
        <v>258</v>
      </c>
      <c r="D14" s="157" t="s">
        <v>40</v>
      </c>
      <c r="E14" s="158"/>
      <c r="F14" s="157" t="s">
        <v>40</v>
      </c>
      <c r="G14" s="157" t="s">
        <v>40</v>
      </c>
      <c r="H14" s="157"/>
      <c r="I14" s="95"/>
      <c r="J14" s="159" t="s">
        <v>445</v>
      </c>
      <c r="K14" s="159" t="s">
        <v>455</v>
      </c>
      <c r="L14" s="159" t="s">
        <v>451</v>
      </c>
      <c r="M14" s="159" t="s">
        <v>451</v>
      </c>
      <c r="N14" s="160" t="s">
        <v>452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445</v>
      </c>
      <c r="K20" s="159" t="s">
        <v>456</v>
      </c>
      <c r="L20" s="159" t="s">
        <v>451</v>
      </c>
      <c r="M20" s="159" t="s">
        <v>451</v>
      </c>
      <c r="N20" s="160" t="s">
        <v>452</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445</v>
      </c>
      <c r="K21" s="159" t="s">
        <v>457</v>
      </c>
      <c r="L21" s="159" t="s">
        <v>451</v>
      </c>
      <c r="M21" s="159" t="s">
        <v>451</v>
      </c>
      <c r="N21" s="160" t="s">
        <v>452</v>
      </c>
      <c r="O21" s="34"/>
      <c r="P21" s="96"/>
      <c r="Q21" s="99" t="s">
        <v>273</v>
      </c>
      <c r="R21" s="167" t="s">
        <v>40</v>
      </c>
      <c r="S21" s="159"/>
      <c r="T21" s="159" t="s">
        <v>40</v>
      </c>
      <c r="U21" s="159" t="s">
        <v>40</v>
      </c>
      <c r="V21" s="160"/>
      <c r="W21" s="95"/>
      <c r="X21" s="159" t="s">
        <v>445</v>
      </c>
      <c r="Y21" s="159" t="s">
        <v>499</v>
      </c>
      <c r="Z21" s="159" t="s">
        <v>451</v>
      </c>
      <c r="AA21" s="159" t="s">
        <v>451</v>
      </c>
      <c r="AB21" s="160" t="s">
        <v>452</v>
      </c>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445</v>
      </c>
      <c r="K23" s="159" t="s">
        <v>458</v>
      </c>
      <c r="L23" s="159" t="s">
        <v>451</v>
      </c>
      <c r="M23" s="159" t="s">
        <v>451</v>
      </c>
      <c r="N23" s="160" t="s">
        <v>452</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445</v>
      </c>
      <c r="K24" s="159" t="s">
        <v>459</v>
      </c>
      <c r="L24" s="159" t="s">
        <v>451</v>
      </c>
      <c r="M24" s="159" t="s">
        <v>451</v>
      </c>
      <c r="N24" s="160" t="s">
        <v>452</v>
      </c>
      <c r="O24" s="34"/>
      <c r="P24" s="96"/>
      <c r="Q24" s="99" t="s">
        <v>279</v>
      </c>
      <c r="R24" s="167" t="s">
        <v>40</v>
      </c>
      <c r="S24" s="159"/>
      <c r="T24" s="159" t="s">
        <v>40</v>
      </c>
      <c r="U24" s="159" t="s">
        <v>40</v>
      </c>
      <c r="V24" s="160"/>
      <c r="W24" s="95"/>
      <c r="X24" s="159" t="s">
        <v>445</v>
      </c>
      <c r="Y24" s="159" t="s">
        <v>500</v>
      </c>
      <c r="Z24" s="159" t="s">
        <v>451</v>
      </c>
      <c r="AA24" s="159" t="s">
        <v>451</v>
      </c>
      <c r="AB24" s="160" t="s">
        <v>452</v>
      </c>
      <c r="AC24" s="98"/>
    </row>
    <row r="25" spans="1:29" x14ac:dyDescent="0.2">
      <c r="A25" s="31"/>
      <c r="B25" s="93"/>
      <c r="C25" s="87" t="s">
        <v>280</v>
      </c>
      <c r="D25" s="157" t="s">
        <v>40</v>
      </c>
      <c r="E25" s="158"/>
      <c r="F25" s="157" t="s">
        <v>40</v>
      </c>
      <c r="G25" s="157" t="s">
        <v>40</v>
      </c>
      <c r="H25" s="157"/>
      <c r="I25" s="95"/>
      <c r="J25" s="159" t="s">
        <v>445</v>
      </c>
      <c r="K25" s="159" t="s">
        <v>460</v>
      </c>
      <c r="L25" s="159" t="s">
        <v>451</v>
      </c>
      <c r="M25" s="159" t="s">
        <v>451</v>
      </c>
      <c r="N25" s="160" t="s">
        <v>452</v>
      </c>
      <c r="O25" s="34"/>
      <c r="P25" s="96"/>
      <c r="Q25" s="99" t="s">
        <v>281</v>
      </c>
      <c r="R25" s="167" t="s">
        <v>40</v>
      </c>
      <c r="S25" s="159"/>
      <c r="T25" s="159" t="s">
        <v>40</v>
      </c>
      <c r="U25" s="159" t="s">
        <v>40</v>
      </c>
      <c r="V25" s="160"/>
      <c r="W25" s="95"/>
      <c r="X25" s="159" t="s">
        <v>445</v>
      </c>
      <c r="Y25" s="159" t="s">
        <v>501</v>
      </c>
      <c r="Z25" s="159" t="s">
        <v>451</v>
      </c>
      <c r="AA25" s="159" t="s">
        <v>451</v>
      </c>
      <c r="AB25" s="160" t="s">
        <v>452</v>
      </c>
      <c r="AC25" s="98"/>
    </row>
    <row r="26" spans="1:29" x14ac:dyDescent="0.2">
      <c r="A26" s="31"/>
      <c r="B26" s="93"/>
      <c r="C26" s="87" t="s">
        <v>282</v>
      </c>
      <c r="D26" s="157" t="s">
        <v>40</v>
      </c>
      <c r="E26" s="158"/>
      <c r="F26" s="157" t="s">
        <v>40</v>
      </c>
      <c r="G26" s="157" t="s">
        <v>40</v>
      </c>
      <c r="H26" s="157"/>
      <c r="I26" s="95"/>
      <c r="J26" s="159" t="s">
        <v>445</v>
      </c>
      <c r="K26" s="159" t="s">
        <v>461</v>
      </c>
      <c r="L26" s="159" t="s">
        <v>451</v>
      </c>
      <c r="M26" s="159" t="s">
        <v>451</v>
      </c>
      <c r="N26" s="160" t="s">
        <v>452</v>
      </c>
      <c r="O26" s="34"/>
      <c r="P26" s="96"/>
      <c r="Q26" s="99" t="s">
        <v>283</v>
      </c>
      <c r="R26" s="167" t="s">
        <v>40</v>
      </c>
      <c r="S26" s="159"/>
      <c r="T26" s="159" t="s">
        <v>40</v>
      </c>
      <c r="U26" s="159" t="s">
        <v>40</v>
      </c>
      <c r="V26" s="160"/>
      <c r="W26" s="95"/>
      <c r="X26" s="159" t="s">
        <v>445</v>
      </c>
      <c r="Y26" s="159" t="s">
        <v>502</v>
      </c>
      <c r="Z26" s="159" t="s">
        <v>451</v>
      </c>
      <c r="AA26" s="159" t="s">
        <v>451</v>
      </c>
      <c r="AB26" s="160" t="s">
        <v>452</v>
      </c>
      <c r="AC26" s="98"/>
    </row>
    <row r="27" spans="1:29" x14ac:dyDescent="0.2">
      <c r="A27" s="31"/>
      <c r="B27" s="93"/>
      <c r="C27" s="87" t="s">
        <v>284</v>
      </c>
      <c r="D27" s="157" t="s">
        <v>40</v>
      </c>
      <c r="E27" s="158"/>
      <c r="F27" s="157" t="s">
        <v>40</v>
      </c>
      <c r="G27" s="157" t="s">
        <v>40</v>
      </c>
      <c r="H27" s="157"/>
      <c r="I27" s="95"/>
      <c r="J27" s="159" t="s">
        <v>445</v>
      </c>
      <c r="K27" s="159" t="s">
        <v>462</v>
      </c>
      <c r="L27" s="159" t="s">
        <v>451</v>
      </c>
      <c r="M27" s="159" t="s">
        <v>451</v>
      </c>
      <c r="N27" s="160" t="s">
        <v>452</v>
      </c>
      <c r="O27" s="34"/>
      <c r="P27" s="96"/>
      <c r="Q27" s="99" t="s">
        <v>285</v>
      </c>
      <c r="R27" s="167" t="s">
        <v>40</v>
      </c>
      <c r="S27" s="159"/>
      <c r="T27" s="159" t="s">
        <v>40</v>
      </c>
      <c r="U27" s="159" t="s">
        <v>40</v>
      </c>
      <c r="V27" s="160"/>
      <c r="W27" s="95"/>
      <c r="X27" s="159" t="s">
        <v>445</v>
      </c>
      <c r="Y27" s="159" t="s">
        <v>503</v>
      </c>
      <c r="Z27" s="159" t="s">
        <v>451</v>
      </c>
      <c r="AA27" s="159" t="s">
        <v>451</v>
      </c>
      <c r="AB27" s="160" t="s">
        <v>452</v>
      </c>
      <c r="AC27" s="98"/>
    </row>
    <row r="28" spans="1:29" x14ac:dyDescent="0.2">
      <c r="A28" s="31"/>
      <c r="B28" s="93"/>
      <c r="C28" s="87" t="s">
        <v>286</v>
      </c>
      <c r="D28" s="157" t="s">
        <v>40</v>
      </c>
      <c r="E28" s="158"/>
      <c r="F28" s="157" t="s">
        <v>40</v>
      </c>
      <c r="G28" s="157" t="s">
        <v>40</v>
      </c>
      <c r="H28" s="157"/>
      <c r="I28" s="95"/>
      <c r="J28" s="159" t="s">
        <v>445</v>
      </c>
      <c r="K28" s="159" t="s">
        <v>463</v>
      </c>
      <c r="L28" s="159" t="s">
        <v>451</v>
      </c>
      <c r="M28" s="159" t="s">
        <v>451</v>
      </c>
      <c r="N28" s="160" t="s">
        <v>452</v>
      </c>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t="s">
        <v>40</v>
      </c>
      <c r="E29" s="158"/>
      <c r="F29" s="157" t="s">
        <v>40</v>
      </c>
      <c r="G29" s="157" t="s">
        <v>40</v>
      </c>
      <c r="H29" s="157"/>
      <c r="I29" s="95"/>
      <c r="J29" s="159" t="s">
        <v>445</v>
      </c>
      <c r="K29" s="159" t="s">
        <v>464</v>
      </c>
      <c r="L29" s="159" t="s">
        <v>451</v>
      </c>
      <c r="M29" s="159" t="s">
        <v>451</v>
      </c>
      <c r="N29" s="160" t="s">
        <v>452</v>
      </c>
      <c r="O29" s="34"/>
      <c r="P29" s="96"/>
      <c r="Q29" s="99" t="s">
        <v>289</v>
      </c>
      <c r="R29" s="167" t="s">
        <v>40</v>
      </c>
      <c r="S29" s="159"/>
      <c r="T29" s="159" t="s">
        <v>40</v>
      </c>
      <c r="U29" s="159" t="s">
        <v>40</v>
      </c>
      <c r="V29" s="160"/>
      <c r="W29" s="95"/>
      <c r="X29" s="159" t="s">
        <v>445</v>
      </c>
      <c r="Y29" s="159" t="s">
        <v>504</v>
      </c>
      <c r="Z29" s="159" t="s">
        <v>451</v>
      </c>
      <c r="AA29" s="159" t="s">
        <v>451</v>
      </c>
      <c r="AB29" s="160" t="s">
        <v>452</v>
      </c>
      <c r="AC29" s="98"/>
    </row>
    <row r="30" spans="1:29" x14ac:dyDescent="0.2">
      <c r="A30" s="31"/>
      <c r="B30" s="93"/>
      <c r="C30" s="87" t="s">
        <v>290</v>
      </c>
      <c r="D30" s="157" t="s">
        <v>40</v>
      </c>
      <c r="E30" s="158"/>
      <c r="F30" s="157" t="s">
        <v>40</v>
      </c>
      <c r="G30" s="157" t="s">
        <v>40</v>
      </c>
      <c r="H30" s="157"/>
      <c r="I30" s="95"/>
      <c r="J30" s="159" t="s">
        <v>445</v>
      </c>
      <c r="K30" s="159" t="s">
        <v>465</v>
      </c>
      <c r="L30" s="159" t="s">
        <v>451</v>
      </c>
      <c r="M30" s="159" t="s">
        <v>451</v>
      </c>
      <c r="N30" s="160" t="s">
        <v>452</v>
      </c>
      <c r="O30" s="34"/>
      <c r="P30" s="96"/>
      <c r="Q30" s="99" t="s">
        <v>291</v>
      </c>
      <c r="R30" s="167" t="s">
        <v>40</v>
      </c>
      <c r="S30" s="159"/>
      <c r="T30" s="159" t="s">
        <v>40</v>
      </c>
      <c r="U30" s="159" t="s">
        <v>40</v>
      </c>
      <c r="V30" s="160"/>
      <c r="W30" s="95"/>
      <c r="X30" s="159" t="s">
        <v>445</v>
      </c>
      <c r="Y30" s="159" t="s">
        <v>505</v>
      </c>
      <c r="Z30" s="159" t="s">
        <v>451</v>
      </c>
      <c r="AA30" s="159" t="s">
        <v>451</v>
      </c>
      <c r="AB30" s="160" t="s">
        <v>452</v>
      </c>
      <c r="AC30" s="98"/>
    </row>
    <row r="31" spans="1:29" x14ac:dyDescent="0.2">
      <c r="A31" s="31"/>
      <c r="B31" s="93"/>
      <c r="C31" s="87" t="s">
        <v>292</v>
      </c>
      <c r="D31" s="157" t="s">
        <v>40</v>
      </c>
      <c r="E31" s="158"/>
      <c r="F31" s="157" t="s">
        <v>40</v>
      </c>
      <c r="G31" s="157" t="s">
        <v>40</v>
      </c>
      <c r="H31" s="157"/>
      <c r="I31" s="95"/>
      <c r="J31" s="159" t="s">
        <v>445</v>
      </c>
      <c r="K31" s="159" t="s">
        <v>466</v>
      </c>
      <c r="L31" s="159" t="s">
        <v>451</v>
      </c>
      <c r="M31" s="159" t="s">
        <v>451</v>
      </c>
      <c r="N31" s="160" t="s">
        <v>452</v>
      </c>
      <c r="O31" s="34"/>
      <c r="P31" s="96"/>
      <c r="Q31" s="87" t="s">
        <v>293</v>
      </c>
      <c r="R31" s="166" t="s">
        <v>40</v>
      </c>
      <c r="S31" s="159"/>
      <c r="T31" s="159" t="s">
        <v>40</v>
      </c>
      <c r="U31" s="159" t="s">
        <v>40</v>
      </c>
      <c r="V31" s="160"/>
      <c r="W31" s="95"/>
      <c r="X31" s="159" t="s">
        <v>445</v>
      </c>
      <c r="Y31" s="159" t="s">
        <v>506</v>
      </c>
      <c r="Z31" s="159" t="s">
        <v>451</v>
      </c>
      <c r="AA31" s="159" t="s">
        <v>451</v>
      </c>
      <c r="AB31" s="160" t="s">
        <v>452</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445</v>
      </c>
      <c r="Y32" s="159" t="s">
        <v>502</v>
      </c>
      <c r="Z32" s="159" t="s">
        <v>451</v>
      </c>
      <c r="AA32" s="159" t="s">
        <v>451</v>
      </c>
      <c r="AB32" s="160" t="s">
        <v>452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445</v>
      </c>
      <c r="Y33" s="159" t="s">
        <v>507</v>
      </c>
      <c r="Z33" s="159" t="s">
        <v>451</v>
      </c>
      <c r="AA33" s="159" t="s">
        <v>451</v>
      </c>
      <c r="AB33" s="160" t="s">
        <v>452</v>
      </c>
      <c r="AC33" s="98"/>
    </row>
    <row r="34" spans="1:30" x14ac:dyDescent="0.2">
      <c r="A34" s="31"/>
      <c r="B34" s="93"/>
      <c r="C34" s="87" t="s">
        <v>298</v>
      </c>
      <c r="D34" s="157" t="s">
        <v>40</v>
      </c>
      <c r="E34" s="158"/>
      <c r="F34" s="157" t="s">
        <v>40</v>
      </c>
      <c r="G34" s="157" t="s">
        <v>40</v>
      </c>
      <c r="H34" s="157"/>
      <c r="I34" s="95"/>
      <c r="J34" s="159" t="s">
        <v>445</v>
      </c>
      <c r="K34" s="159" t="s">
        <v>467</v>
      </c>
      <c r="L34" s="159" t="s">
        <v>451</v>
      </c>
      <c r="M34" s="159" t="s">
        <v>451</v>
      </c>
      <c r="N34" s="160" t="s">
        <v>452</v>
      </c>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445</v>
      </c>
      <c r="K35" s="159" t="s">
        <v>468</v>
      </c>
      <c r="L35" s="159" t="s">
        <v>451</v>
      </c>
      <c r="M35" s="159" t="s">
        <v>451</v>
      </c>
      <c r="N35" s="160" t="s">
        <v>452</v>
      </c>
      <c r="O35" s="34"/>
      <c r="P35" s="96"/>
      <c r="Q35" s="87" t="s">
        <v>301</v>
      </c>
      <c r="R35" s="166" t="s">
        <v>40</v>
      </c>
      <c r="S35" s="159"/>
      <c r="T35" s="159" t="s">
        <v>40</v>
      </c>
      <c r="U35" s="159" t="s">
        <v>40</v>
      </c>
      <c r="V35" s="160"/>
      <c r="W35" s="95"/>
      <c r="X35" s="159" t="s">
        <v>445</v>
      </c>
      <c r="Y35" s="159" t="s">
        <v>508</v>
      </c>
      <c r="Z35" s="159" t="s">
        <v>451</v>
      </c>
      <c r="AA35" s="159" t="s">
        <v>451</v>
      </c>
      <c r="AB35" s="160" t="s">
        <v>452</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445</v>
      </c>
      <c r="Y36" s="159" t="s">
        <v>509</v>
      </c>
      <c r="Z36" s="159" t="s">
        <v>451</v>
      </c>
      <c r="AA36" s="159" t="s">
        <v>451</v>
      </c>
      <c r="AB36" s="160" t="s">
        <v>452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445</v>
      </c>
      <c r="Y37" s="159" t="s">
        <v>510</v>
      </c>
      <c r="Z37" s="159" t="s">
        <v>451</v>
      </c>
      <c r="AA37" s="159" t="s">
        <v>451</v>
      </c>
      <c r="AB37" s="160" t="s">
        <v>452</v>
      </c>
      <c r="AC37" s="98"/>
      <c r="AD37" s="28"/>
    </row>
    <row r="38" spans="1:30" x14ac:dyDescent="0.2">
      <c r="A38" s="31"/>
      <c r="B38" s="93"/>
      <c r="C38" s="87" t="s">
        <v>306</v>
      </c>
      <c r="D38" s="157" t="s">
        <v>40</v>
      </c>
      <c r="E38" s="158"/>
      <c r="F38" s="157" t="s">
        <v>40</v>
      </c>
      <c r="G38" s="157" t="s">
        <v>40</v>
      </c>
      <c r="H38" s="157"/>
      <c r="I38" s="95"/>
      <c r="J38" s="159" t="s">
        <v>445</v>
      </c>
      <c r="K38" s="159" t="s">
        <v>469</v>
      </c>
      <c r="L38" s="159" t="s">
        <v>451</v>
      </c>
      <c r="M38" s="159" t="s">
        <v>451</v>
      </c>
      <c r="N38" s="160" t="s">
        <v>452</v>
      </c>
      <c r="O38" s="34"/>
      <c r="P38" s="96"/>
      <c r="Q38" s="87" t="s">
        <v>307</v>
      </c>
      <c r="R38" s="166" t="s">
        <v>40</v>
      </c>
      <c r="S38" s="159"/>
      <c r="T38" s="159" t="s">
        <v>40</v>
      </c>
      <c r="U38" s="159" t="s">
        <v>40</v>
      </c>
      <c r="V38" s="160"/>
      <c r="W38" s="95"/>
      <c r="X38" s="159" t="s">
        <v>445</v>
      </c>
      <c r="Y38" s="159" t="s">
        <v>511</v>
      </c>
      <c r="Z38" s="159" t="s">
        <v>451</v>
      </c>
      <c r="AA38" s="159" t="s">
        <v>451</v>
      </c>
      <c r="AB38" s="160" t="s">
        <v>452</v>
      </c>
      <c r="AC38" s="98"/>
      <c r="AD38" s="28"/>
    </row>
    <row r="39" spans="1:30" x14ac:dyDescent="0.2">
      <c r="A39" s="31"/>
      <c r="B39" s="93"/>
      <c r="C39" s="87" t="s">
        <v>308</v>
      </c>
      <c r="D39" s="157" t="s">
        <v>40</v>
      </c>
      <c r="E39" s="158"/>
      <c r="F39" s="157" t="s">
        <v>40</v>
      </c>
      <c r="G39" s="157" t="s">
        <v>40</v>
      </c>
      <c r="H39" s="157"/>
      <c r="I39" s="95"/>
      <c r="J39" s="159" t="s">
        <v>445</v>
      </c>
      <c r="K39" s="159" t="s">
        <v>470</v>
      </c>
      <c r="L39" s="159" t="s">
        <v>451</v>
      </c>
      <c r="M39" s="159" t="s">
        <v>451</v>
      </c>
      <c r="N39" s="160" t="s">
        <v>452</v>
      </c>
      <c r="O39" s="34"/>
      <c r="P39" s="96"/>
      <c r="Q39" s="87" t="s">
        <v>309</v>
      </c>
      <c r="R39" s="166" t="s">
        <v>40</v>
      </c>
      <c r="S39" s="159"/>
      <c r="T39" s="159" t="s">
        <v>40</v>
      </c>
      <c r="U39" s="159" t="s">
        <v>40</v>
      </c>
      <c r="V39" s="160"/>
      <c r="W39" s="95"/>
      <c r="X39" s="159" t="s">
        <v>445</v>
      </c>
      <c r="Y39" s="159" t="s">
        <v>512</v>
      </c>
      <c r="Z39" s="159" t="s">
        <v>451</v>
      </c>
      <c r="AA39" s="159" t="s">
        <v>451</v>
      </c>
      <c r="AB39" s="160" t="s">
        <v>452</v>
      </c>
      <c r="AC39" s="98"/>
      <c r="AD39" s="28"/>
    </row>
    <row r="40" spans="1:30" x14ac:dyDescent="0.2">
      <c r="A40" s="31"/>
      <c r="B40" s="93"/>
      <c r="C40" s="87" t="s">
        <v>310</v>
      </c>
      <c r="D40" s="157" t="s">
        <v>40</v>
      </c>
      <c r="E40" s="158"/>
      <c r="F40" s="157" t="s">
        <v>40</v>
      </c>
      <c r="G40" s="157" t="s">
        <v>40</v>
      </c>
      <c r="H40" s="157"/>
      <c r="I40" s="95"/>
      <c r="J40" s="159" t="s">
        <v>445</v>
      </c>
      <c r="K40" s="159" t="s">
        <v>471</v>
      </c>
      <c r="L40" s="159" t="s">
        <v>451</v>
      </c>
      <c r="M40" s="159" t="s">
        <v>451</v>
      </c>
      <c r="N40" s="160" t="s">
        <v>452</v>
      </c>
      <c r="O40" s="34"/>
      <c r="P40" s="96"/>
      <c r="Q40" s="87" t="s">
        <v>311</v>
      </c>
      <c r="R40" s="166" t="s">
        <v>40</v>
      </c>
      <c r="S40" s="159"/>
      <c r="T40" s="159" t="s">
        <v>40</v>
      </c>
      <c r="U40" s="159" t="s">
        <v>40</v>
      </c>
      <c r="V40" s="160"/>
      <c r="W40" s="95"/>
      <c r="X40" s="159" t="s">
        <v>445</v>
      </c>
      <c r="Y40" s="159" t="s">
        <v>513</v>
      </c>
      <c r="Z40" s="159" t="s">
        <v>451</v>
      </c>
      <c r="AA40" s="159" t="s">
        <v>451</v>
      </c>
      <c r="AB40" s="160" t="s">
        <v>452</v>
      </c>
      <c r="AC40" s="98"/>
      <c r="AD40" s="28"/>
    </row>
    <row r="41" spans="1:30" x14ac:dyDescent="0.2">
      <c r="A41" s="31"/>
      <c r="B41" s="93"/>
      <c r="C41" s="87" t="s">
        <v>312</v>
      </c>
      <c r="D41" s="157" t="s">
        <v>40</v>
      </c>
      <c r="E41" s="158"/>
      <c r="F41" s="157" t="s">
        <v>40</v>
      </c>
      <c r="G41" s="157" t="s">
        <v>40</v>
      </c>
      <c r="H41" s="157"/>
      <c r="I41" s="95"/>
      <c r="J41" s="159" t="s">
        <v>445</v>
      </c>
      <c r="K41" s="159" t="s">
        <v>472</v>
      </c>
      <c r="L41" s="159" t="s">
        <v>451</v>
      </c>
      <c r="M41" s="159" t="s">
        <v>451</v>
      </c>
      <c r="N41" s="160" t="s">
        <v>452</v>
      </c>
      <c r="O41" s="34"/>
      <c r="P41" s="96"/>
      <c r="Q41" s="87" t="s">
        <v>313</v>
      </c>
      <c r="R41" s="166" t="s">
        <v>40</v>
      </c>
      <c r="S41" s="159"/>
      <c r="T41" s="159" t="s">
        <v>40</v>
      </c>
      <c r="U41" s="159" t="s">
        <v>40</v>
      </c>
      <c r="V41" s="160"/>
      <c r="W41" s="95"/>
      <c r="X41" s="159" t="s">
        <v>445</v>
      </c>
      <c r="Y41" s="159" t="s">
        <v>514</v>
      </c>
      <c r="Z41" s="159" t="s">
        <v>451</v>
      </c>
      <c r="AA41" s="159" t="s">
        <v>451</v>
      </c>
      <c r="AB41" s="160" t="s">
        <v>452</v>
      </c>
      <c r="AC41" s="98"/>
      <c r="AD41" s="28"/>
    </row>
    <row r="42" spans="1:30" x14ac:dyDescent="0.2">
      <c r="A42" s="31"/>
      <c r="B42" s="93"/>
      <c r="C42" s="87" t="s">
        <v>314</v>
      </c>
      <c r="D42" s="157" t="s">
        <v>40</v>
      </c>
      <c r="E42" s="158"/>
      <c r="F42" s="157" t="s">
        <v>40</v>
      </c>
      <c r="G42" s="157" t="s">
        <v>40</v>
      </c>
      <c r="H42" s="157"/>
      <c r="I42" s="95"/>
      <c r="J42" s="159" t="s">
        <v>445</v>
      </c>
      <c r="K42" s="159" t="s">
        <v>473</v>
      </c>
      <c r="L42" s="159" t="s">
        <v>451</v>
      </c>
      <c r="M42" s="159" t="s">
        <v>451</v>
      </c>
      <c r="N42" s="160" t="s">
        <v>452</v>
      </c>
      <c r="O42" s="34"/>
      <c r="P42" s="96"/>
      <c r="Q42" s="87" t="s">
        <v>315</v>
      </c>
      <c r="R42" s="166" t="s">
        <v>40</v>
      </c>
      <c r="S42" s="159"/>
      <c r="T42" s="159" t="s">
        <v>40</v>
      </c>
      <c r="U42" s="159" t="s">
        <v>40</v>
      </c>
      <c r="V42" s="160"/>
      <c r="W42" s="95"/>
      <c r="X42" s="159" t="s">
        <v>445</v>
      </c>
      <c r="Y42" s="159" t="s">
        <v>515</v>
      </c>
      <c r="Z42" s="159" t="s">
        <v>451</v>
      </c>
      <c r="AA42" s="159" t="s">
        <v>451</v>
      </c>
      <c r="AB42" s="160" t="s">
        <v>452</v>
      </c>
      <c r="AC42" s="98"/>
      <c r="AD42" s="28"/>
    </row>
    <row r="43" spans="1:30" x14ac:dyDescent="0.2">
      <c r="A43" s="31"/>
      <c r="B43" s="93"/>
      <c r="C43" s="87" t="s">
        <v>316</v>
      </c>
      <c r="D43" s="157" t="s">
        <v>40</v>
      </c>
      <c r="E43" s="158"/>
      <c r="F43" s="157" t="s">
        <v>40</v>
      </c>
      <c r="G43" s="157" t="s">
        <v>40</v>
      </c>
      <c r="H43" s="157"/>
      <c r="I43" s="95"/>
      <c r="J43" s="159" t="s">
        <v>445</v>
      </c>
      <c r="K43" s="159" t="s">
        <v>474</v>
      </c>
      <c r="L43" s="159" t="s">
        <v>451</v>
      </c>
      <c r="M43" s="159" t="s">
        <v>451</v>
      </c>
      <c r="N43" s="160" t="s">
        <v>452</v>
      </c>
      <c r="O43" s="34"/>
      <c r="P43" s="96"/>
      <c r="Q43" s="87" t="s">
        <v>317</v>
      </c>
      <c r="R43" s="166" t="s">
        <v>40</v>
      </c>
      <c r="S43" s="159"/>
      <c r="T43" s="159" t="s">
        <v>40</v>
      </c>
      <c r="U43" s="159" t="s">
        <v>40</v>
      </c>
      <c r="V43" s="160"/>
      <c r="W43" s="95"/>
      <c r="X43" s="159" t="s">
        <v>445</v>
      </c>
      <c r="Y43" s="159" t="s">
        <v>508</v>
      </c>
      <c r="Z43" s="159" t="s">
        <v>451</v>
      </c>
      <c r="AA43" s="159" t="s">
        <v>451</v>
      </c>
      <c r="AB43" s="160" t="s">
        <v>452</v>
      </c>
      <c r="AC43" s="98"/>
      <c r="AD43" s="28"/>
    </row>
    <row r="44" spans="1:30" x14ac:dyDescent="0.2">
      <c r="A44" s="31"/>
      <c r="B44" s="93"/>
      <c r="C44" s="87" t="s">
        <v>318</v>
      </c>
      <c r="D44" s="157" t="s">
        <v>40</v>
      </c>
      <c r="E44" s="158"/>
      <c r="F44" s="157" t="s">
        <v>40</v>
      </c>
      <c r="G44" s="157" t="s">
        <v>40</v>
      </c>
      <c r="H44" s="157"/>
      <c r="I44" s="95"/>
      <c r="J44" s="159" t="s">
        <v>445</v>
      </c>
      <c r="K44" s="159" t="s">
        <v>475</v>
      </c>
      <c r="L44" s="159" t="s">
        <v>451</v>
      </c>
      <c r="M44" s="159" t="s">
        <v>451</v>
      </c>
      <c r="N44" s="160" t="s">
        <v>452</v>
      </c>
      <c r="O44" s="34"/>
      <c r="P44" s="96"/>
      <c r="Q44" s="87" t="s">
        <v>319</v>
      </c>
      <c r="R44" s="166" t="s">
        <v>40</v>
      </c>
      <c r="S44" s="159"/>
      <c r="T44" s="159" t="s">
        <v>40</v>
      </c>
      <c r="U44" s="159" t="s">
        <v>40</v>
      </c>
      <c r="V44" s="160"/>
      <c r="W44" s="95"/>
      <c r="X44" s="159" t="s">
        <v>445</v>
      </c>
      <c r="Y44" s="159" t="s">
        <v>510</v>
      </c>
      <c r="Z44" s="159" t="s">
        <v>451</v>
      </c>
      <c r="AA44" s="159" t="s">
        <v>451</v>
      </c>
      <c r="AB44" s="160" t="s">
        <v>452</v>
      </c>
      <c r="AC44" s="98"/>
      <c r="AD44" s="28"/>
    </row>
    <row r="45" spans="1:30" x14ac:dyDescent="0.2">
      <c r="A45" s="31"/>
      <c r="B45" s="93"/>
      <c r="C45" s="87" t="s">
        <v>320</v>
      </c>
      <c r="D45" s="157" t="s">
        <v>40</v>
      </c>
      <c r="E45" s="158"/>
      <c r="F45" s="157" t="s">
        <v>40</v>
      </c>
      <c r="G45" s="157" t="s">
        <v>40</v>
      </c>
      <c r="H45" s="157"/>
      <c r="I45" s="95"/>
      <c r="J45" s="159" t="s">
        <v>445</v>
      </c>
      <c r="K45" s="159" t="s">
        <v>476</v>
      </c>
      <c r="L45" s="159" t="s">
        <v>451</v>
      </c>
      <c r="M45" s="159" t="s">
        <v>451</v>
      </c>
      <c r="N45" s="160" t="s">
        <v>452</v>
      </c>
      <c r="O45" s="34"/>
      <c r="P45" s="96"/>
      <c r="Q45" s="87" t="s">
        <v>321</v>
      </c>
      <c r="R45" s="166" t="s">
        <v>40</v>
      </c>
      <c r="S45" s="159"/>
      <c r="T45" s="159" t="s">
        <v>40</v>
      </c>
      <c r="U45" s="159" t="s">
        <v>40</v>
      </c>
      <c r="V45" s="160"/>
      <c r="W45" s="95"/>
      <c r="X45" s="159" t="s">
        <v>445</v>
      </c>
      <c r="Y45" s="159" t="s">
        <v>516</v>
      </c>
      <c r="Z45" s="159" t="s">
        <v>451</v>
      </c>
      <c r="AA45" s="159" t="s">
        <v>451</v>
      </c>
      <c r="AB45" s="160" t="s">
        <v>452</v>
      </c>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445</v>
      </c>
      <c r="Y46" s="159" t="s">
        <v>517</v>
      </c>
      <c r="Z46" s="159" t="s">
        <v>451</v>
      </c>
      <c r="AA46" s="159" t="s">
        <v>451</v>
      </c>
      <c r="AB46" s="160" t="s">
        <v>452</v>
      </c>
      <c r="AC46" s="98"/>
      <c r="AD46" s="28"/>
    </row>
    <row r="47" spans="1:30" x14ac:dyDescent="0.2">
      <c r="A47" s="31"/>
      <c r="B47" s="93"/>
      <c r="C47" s="87" t="s">
        <v>324</v>
      </c>
      <c r="D47" s="157" t="s">
        <v>40</v>
      </c>
      <c r="E47" s="158"/>
      <c r="F47" s="157" t="s">
        <v>40</v>
      </c>
      <c r="G47" s="157" t="s">
        <v>40</v>
      </c>
      <c r="H47" s="157"/>
      <c r="I47" s="95"/>
      <c r="J47" s="159" t="s">
        <v>445</v>
      </c>
      <c r="K47" s="159" t="s">
        <v>477</v>
      </c>
      <c r="L47" s="159" t="s">
        <v>451</v>
      </c>
      <c r="M47" s="159" t="s">
        <v>451</v>
      </c>
      <c r="N47" s="160" t="s">
        <v>452</v>
      </c>
      <c r="O47" s="34"/>
      <c r="P47" s="96"/>
      <c r="Q47" s="87" t="s">
        <v>325</v>
      </c>
      <c r="R47" s="166" t="s">
        <v>40</v>
      </c>
      <c r="S47" s="159"/>
      <c r="T47" s="159" t="s">
        <v>40</v>
      </c>
      <c r="U47" s="159" t="s">
        <v>40</v>
      </c>
      <c r="V47" s="160"/>
      <c r="W47" s="95"/>
      <c r="X47" s="159" t="s">
        <v>445</v>
      </c>
      <c r="Y47" s="159" t="s">
        <v>518</v>
      </c>
      <c r="Z47" s="159" t="s">
        <v>451</v>
      </c>
      <c r="AA47" s="159" t="s">
        <v>451</v>
      </c>
      <c r="AB47" s="160" t="s">
        <v>452</v>
      </c>
      <c r="AC47" s="98"/>
      <c r="AD47" s="28"/>
    </row>
    <row r="48" spans="1:30" x14ac:dyDescent="0.2">
      <c r="A48" s="31"/>
      <c r="B48" s="93"/>
      <c r="C48" s="87" t="s">
        <v>326</v>
      </c>
      <c r="D48" s="157" t="s">
        <v>40</v>
      </c>
      <c r="E48" s="158"/>
      <c r="F48" s="157" t="s">
        <v>40</v>
      </c>
      <c r="G48" s="157" t="s">
        <v>40</v>
      </c>
      <c r="H48" s="157"/>
      <c r="I48" s="95"/>
      <c r="J48" s="159" t="s">
        <v>445</v>
      </c>
      <c r="K48" s="159" t="s">
        <v>478</v>
      </c>
      <c r="L48" s="159" t="s">
        <v>451</v>
      </c>
      <c r="M48" s="159" t="s">
        <v>451</v>
      </c>
      <c r="N48" s="160" t="s">
        <v>452</v>
      </c>
      <c r="O48" s="34"/>
      <c r="P48" s="96"/>
      <c r="Q48" s="87" t="s">
        <v>327</v>
      </c>
      <c r="R48" s="166" t="s">
        <v>40</v>
      </c>
      <c r="S48" s="159"/>
      <c r="T48" s="159" t="s">
        <v>40</v>
      </c>
      <c r="U48" s="159" t="s">
        <v>40</v>
      </c>
      <c r="V48" s="160"/>
      <c r="W48" s="95"/>
      <c r="X48" s="159" t="s">
        <v>445</v>
      </c>
      <c r="Y48" s="159" t="s">
        <v>519</v>
      </c>
      <c r="Z48" s="159" t="s">
        <v>451</v>
      </c>
      <c r="AA48" s="159" t="s">
        <v>451</v>
      </c>
      <c r="AB48" s="160" t="s">
        <v>452</v>
      </c>
      <c r="AC48" s="98"/>
      <c r="AD48" s="28"/>
    </row>
    <row r="49" spans="1:30" x14ac:dyDescent="0.2">
      <c r="A49" s="31"/>
      <c r="B49" s="93"/>
      <c r="C49" s="87" t="s">
        <v>328</v>
      </c>
      <c r="D49" s="157" t="s">
        <v>40</v>
      </c>
      <c r="E49" s="158"/>
      <c r="F49" s="157" t="s">
        <v>40</v>
      </c>
      <c r="G49" s="157" t="s">
        <v>40</v>
      </c>
      <c r="H49" s="157"/>
      <c r="I49" s="95"/>
      <c r="J49" s="159" t="s">
        <v>445</v>
      </c>
      <c r="K49" s="159" t="s">
        <v>479</v>
      </c>
      <c r="L49" s="159" t="s">
        <v>451</v>
      </c>
      <c r="M49" s="159" t="s">
        <v>451</v>
      </c>
      <c r="N49" s="160" t="s">
        <v>452</v>
      </c>
      <c r="O49" s="34"/>
      <c r="P49" s="96"/>
      <c r="Q49" s="87" t="s">
        <v>329</v>
      </c>
      <c r="R49" s="166" t="s">
        <v>40</v>
      </c>
      <c r="S49" s="159"/>
      <c r="T49" s="159" t="s">
        <v>40</v>
      </c>
      <c r="U49" s="159" t="s">
        <v>40</v>
      </c>
      <c r="V49" s="160"/>
      <c r="W49" s="95"/>
      <c r="X49" s="159" t="s">
        <v>445</v>
      </c>
      <c r="Y49" s="159" t="s">
        <v>520</v>
      </c>
      <c r="Z49" s="159" t="s">
        <v>451</v>
      </c>
      <c r="AA49" s="159" t="s">
        <v>451</v>
      </c>
      <c r="AB49" s="160" t="s">
        <v>452</v>
      </c>
      <c r="AC49" s="98"/>
      <c r="AD49" s="28"/>
    </row>
    <row r="50" spans="1:30" x14ac:dyDescent="0.2">
      <c r="A50" s="31"/>
      <c r="B50" s="93"/>
      <c r="C50" s="87" t="s">
        <v>330</v>
      </c>
      <c r="D50" s="157" t="s">
        <v>40</v>
      </c>
      <c r="E50" s="158"/>
      <c r="F50" s="157" t="s">
        <v>40</v>
      </c>
      <c r="G50" s="157" t="s">
        <v>40</v>
      </c>
      <c r="H50" s="157"/>
      <c r="I50" s="95"/>
      <c r="J50" s="159" t="s">
        <v>445</v>
      </c>
      <c r="K50" s="159" t="s">
        <v>480</v>
      </c>
      <c r="L50" s="159" t="s">
        <v>451</v>
      </c>
      <c r="M50" s="159" t="s">
        <v>451</v>
      </c>
      <c r="N50" s="160" t="s">
        <v>452</v>
      </c>
      <c r="O50" s="34"/>
      <c r="P50" s="96"/>
      <c r="Q50" s="87" t="s">
        <v>331</v>
      </c>
      <c r="R50" s="166" t="s">
        <v>40</v>
      </c>
      <c r="S50" s="159"/>
      <c r="T50" s="159" t="s">
        <v>40</v>
      </c>
      <c r="U50" s="159" t="s">
        <v>40</v>
      </c>
      <c r="V50" s="160"/>
      <c r="W50" s="95"/>
      <c r="X50" s="159" t="s">
        <v>445</v>
      </c>
      <c r="Y50" s="159" t="s">
        <v>521</v>
      </c>
      <c r="Z50" s="159" t="s">
        <v>451</v>
      </c>
      <c r="AA50" s="159" t="s">
        <v>451</v>
      </c>
      <c r="AB50" s="160" t="s">
        <v>452</v>
      </c>
      <c r="AC50" s="98"/>
      <c r="AD50" s="28"/>
    </row>
    <row r="51" spans="1:30" x14ac:dyDescent="0.2">
      <c r="A51" s="31"/>
      <c r="B51" s="93"/>
      <c r="C51" s="87" t="s">
        <v>332</v>
      </c>
      <c r="D51" s="157" t="s">
        <v>40</v>
      </c>
      <c r="E51" s="158"/>
      <c r="F51" s="157" t="s">
        <v>40</v>
      </c>
      <c r="G51" s="157" t="s">
        <v>40</v>
      </c>
      <c r="H51" s="157"/>
      <c r="I51" s="95"/>
      <c r="J51" s="159" t="s">
        <v>445</v>
      </c>
      <c r="K51" s="159" t="s">
        <v>481</v>
      </c>
      <c r="L51" s="159" t="s">
        <v>451</v>
      </c>
      <c r="M51" s="159" t="s">
        <v>451</v>
      </c>
      <c r="N51" s="160" t="s">
        <v>452</v>
      </c>
      <c r="O51" s="34"/>
      <c r="P51" s="96"/>
      <c r="Q51" s="87" t="s">
        <v>333</v>
      </c>
      <c r="R51" s="166" t="s">
        <v>40</v>
      </c>
      <c r="S51" s="159"/>
      <c r="T51" s="159" t="s">
        <v>40</v>
      </c>
      <c r="U51" s="159" t="s">
        <v>40</v>
      </c>
      <c r="V51" s="160"/>
      <c r="W51" s="95"/>
      <c r="X51" s="159" t="s">
        <v>445</v>
      </c>
      <c r="Y51" s="159" t="s">
        <v>522</v>
      </c>
      <c r="Z51" s="159" t="s">
        <v>451</v>
      </c>
      <c r="AA51" s="159" t="s">
        <v>451</v>
      </c>
      <c r="AB51" s="160" t="s">
        <v>452</v>
      </c>
      <c r="AC51" s="98"/>
      <c r="AD51" s="28"/>
    </row>
    <row r="52" spans="1:30" x14ac:dyDescent="0.2">
      <c r="A52" s="31"/>
      <c r="B52" s="93"/>
      <c r="C52" s="87" t="s">
        <v>334</v>
      </c>
      <c r="D52" s="157" t="s">
        <v>40</v>
      </c>
      <c r="E52" s="158"/>
      <c r="F52" s="157" t="s">
        <v>40</v>
      </c>
      <c r="G52" s="157" t="s">
        <v>40</v>
      </c>
      <c r="H52" s="157"/>
      <c r="I52" s="95"/>
      <c r="J52" s="159" t="s">
        <v>445</v>
      </c>
      <c r="K52" s="159" t="s">
        <v>482</v>
      </c>
      <c r="L52" s="159" t="s">
        <v>451</v>
      </c>
      <c r="M52" s="159" t="s">
        <v>451</v>
      </c>
      <c r="N52" s="160" t="s">
        <v>452</v>
      </c>
      <c r="O52" s="34"/>
      <c r="P52" s="96"/>
      <c r="Q52" s="87" t="s">
        <v>335</v>
      </c>
      <c r="R52" s="166" t="s">
        <v>40</v>
      </c>
      <c r="S52" s="159"/>
      <c r="T52" s="159" t="s">
        <v>40</v>
      </c>
      <c r="U52" s="159" t="s">
        <v>40</v>
      </c>
      <c r="V52" s="160"/>
      <c r="W52" s="95"/>
      <c r="X52" s="159" t="s">
        <v>445</v>
      </c>
      <c r="Y52" s="159" t="s">
        <v>523</v>
      </c>
      <c r="Z52" s="159" t="s">
        <v>451</v>
      </c>
      <c r="AA52" s="159" t="s">
        <v>451</v>
      </c>
      <c r="AB52" s="160" t="s">
        <v>452</v>
      </c>
      <c r="AC52" s="98"/>
      <c r="AD52" s="28"/>
    </row>
    <row r="53" spans="1:30" x14ac:dyDescent="0.2">
      <c r="A53" s="31"/>
      <c r="B53" s="93"/>
      <c r="C53" s="87" t="s">
        <v>336</v>
      </c>
      <c r="D53" s="157" t="s">
        <v>40</v>
      </c>
      <c r="E53" s="158"/>
      <c r="F53" s="157" t="s">
        <v>40</v>
      </c>
      <c r="G53" s="157" t="s">
        <v>40</v>
      </c>
      <c r="H53" s="157"/>
      <c r="I53" s="95"/>
      <c r="J53" s="159" t="s">
        <v>445</v>
      </c>
      <c r="K53" s="159" t="s">
        <v>483</v>
      </c>
      <c r="L53" s="159" t="s">
        <v>451</v>
      </c>
      <c r="M53" s="159" t="s">
        <v>451</v>
      </c>
      <c r="N53" s="160" t="s">
        <v>452</v>
      </c>
      <c r="O53" s="34"/>
      <c r="P53" s="96"/>
      <c r="Q53" s="87" t="s">
        <v>337</v>
      </c>
      <c r="R53" s="166" t="s">
        <v>40</v>
      </c>
      <c r="S53" s="159"/>
      <c r="T53" s="159" t="s">
        <v>40</v>
      </c>
      <c r="U53" s="159" t="s">
        <v>40</v>
      </c>
      <c r="V53" s="160"/>
      <c r="W53" s="95"/>
      <c r="X53" s="159" t="s">
        <v>445</v>
      </c>
      <c r="Y53" s="159" t="s">
        <v>524</v>
      </c>
      <c r="Z53" s="159" t="s">
        <v>451</v>
      </c>
      <c r="AA53" s="159" t="s">
        <v>451</v>
      </c>
      <c r="AB53" s="160" t="s">
        <v>452</v>
      </c>
      <c r="AC53" s="98"/>
      <c r="AD53" s="28"/>
    </row>
    <row r="54" spans="1:30" x14ac:dyDescent="0.2">
      <c r="A54" s="31"/>
      <c r="B54" s="93"/>
      <c r="C54" s="87" t="s">
        <v>338</v>
      </c>
      <c r="D54" s="157" t="s">
        <v>40</v>
      </c>
      <c r="E54" s="158"/>
      <c r="F54" s="157" t="s">
        <v>40</v>
      </c>
      <c r="G54" s="157" t="s">
        <v>40</v>
      </c>
      <c r="H54" s="157"/>
      <c r="I54" s="95"/>
      <c r="J54" s="159" t="s">
        <v>445</v>
      </c>
      <c r="K54" s="159" t="s">
        <v>484</v>
      </c>
      <c r="L54" s="159" t="s">
        <v>451</v>
      </c>
      <c r="M54" s="159" t="s">
        <v>451</v>
      </c>
      <c r="N54" s="160" t="s">
        <v>452</v>
      </c>
      <c r="O54" s="34"/>
      <c r="P54" s="96"/>
      <c r="Q54" s="87" t="s">
        <v>339</v>
      </c>
      <c r="R54" s="166" t="s">
        <v>40</v>
      </c>
      <c r="S54" s="159"/>
      <c r="T54" s="159" t="s">
        <v>40</v>
      </c>
      <c r="U54" s="159" t="s">
        <v>40</v>
      </c>
      <c r="V54" s="160"/>
      <c r="W54" s="95"/>
      <c r="X54" s="159" t="s">
        <v>445</v>
      </c>
      <c r="Y54" s="159" t="s">
        <v>525</v>
      </c>
      <c r="Z54" s="159" t="s">
        <v>451</v>
      </c>
      <c r="AA54" s="159" t="s">
        <v>451</v>
      </c>
      <c r="AB54" s="160" t="s">
        <v>452</v>
      </c>
      <c r="AC54" s="98"/>
      <c r="AD54" s="28"/>
    </row>
    <row r="55" spans="1:30" x14ac:dyDescent="0.2">
      <c r="A55" s="31"/>
      <c r="B55" s="93"/>
      <c r="C55" s="87" t="s">
        <v>340</v>
      </c>
      <c r="D55" s="157" t="s">
        <v>40</v>
      </c>
      <c r="E55" s="158"/>
      <c r="F55" s="157" t="s">
        <v>40</v>
      </c>
      <c r="G55" s="157" t="s">
        <v>40</v>
      </c>
      <c r="H55" s="157"/>
      <c r="I55" s="95"/>
      <c r="J55" s="159" t="s">
        <v>445</v>
      </c>
      <c r="K55" s="159" t="s">
        <v>485</v>
      </c>
      <c r="L55" s="159" t="s">
        <v>451</v>
      </c>
      <c r="M55" s="159" t="s">
        <v>451</v>
      </c>
      <c r="N55" s="160" t="s">
        <v>452</v>
      </c>
      <c r="O55" s="34"/>
      <c r="P55" s="96"/>
      <c r="Q55" s="87" t="s">
        <v>341</v>
      </c>
      <c r="R55" s="166" t="s">
        <v>40</v>
      </c>
      <c r="S55" s="159"/>
      <c r="T55" s="159" t="s">
        <v>40</v>
      </c>
      <c r="U55" s="159" t="s">
        <v>40</v>
      </c>
      <c r="V55" s="160"/>
      <c r="W55" s="95"/>
      <c r="X55" s="159" t="s">
        <v>445</v>
      </c>
      <c r="Y55" s="159" t="s">
        <v>526</v>
      </c>
      <c r="Z55" s="159" t="s">
        <v>451</v>
      </c>
      <c r="AA55" s="159" t="s">
        <v>451</v>
      </c>
      <c r="AB55" s="160" t="s">
        <v>452</v>
      </c>
      <c r="AC55" s="98"/>
      <c r="AD55" s="28"/>
    </row>
    <row r="56" spans="1:30" x14ac:dyDescent="0.2">
      <c r="A56" s="31"/>
      <c r="B56" s="93"/>
      <c r="C56" s="87" t="s">
        <v>342</v>
      </c>
      <c r="D56" s="157" t="s">
        <v>40</v>
      </c>
      <c r="E56" s="158"/>
      <c r="F56" s="157" t="s">
        <v>40</v>
      </c>
      <c r="G56" s="157" t="s">
        <v>40</v>
      </c>
      <c r="H56" s="157"/>
      <c r="I56" s="95"/>
      <c r="J56" s="159" t="s">
        <v>445</v>
      </c>
      <c r="K56" s="159" t="s">
        <v>486</v>
      </c>
      <c r="L56" s="159" t="s">
        <v>451</v>
      </c>
      <c r="M56" s="159" t="s">
        <v>451</v>
      </c>
      <c r="N56" s="160" t="s">
        <v>452</v>
      </c>
      <c r="O56" s="34"/>
      <c r="P56" s="96"/>
      <c r="Q56" s="87" t="s">
        <v>343</v>
      </c>
      <c r="R56" s="166" t="s">
        <v>40</v>
      </c>
      <c r="S56" s="159"/>
      <c r="T56" s="159" t="s">
        <v>40</v>
      </c>
      <c r="U56" s="159" t="s">
        <v>40</v>
      </c>
      <c r="V56" s="160"/>
      <c r="W56" s="95"/>
      <c r="X56" s="159" t="s">
        <v>445</v>
      </c>
      <c r="Y56" s="159" t="s">
        <v>527</v>
      </c>
      <c r="Z56" s="159" t="s">
        <v>451</v>
      </c>
      <c r="AA56" s="159" t="s">
        <v>451</v>
      </c>
      <c r="AB56" s="160" t="s">
        <v>452</v>
      </c>
      <c r="AC56" s="98"/>
      <c r="AD56" s="28"/>
    </row>
    <row r="57" spans="1:30" x14ac:dyDescent="0.2">
      <c r="A57" s="31"/>
      <c r="B57" s="93"/>
      <c r="C57" s="87" t="s">
        <v>344</v>
      </c>
      <c r="D57" s="157" t="s">
        <v>40</v>
      </c>
      <c r="E57" s="158"/>
      <c r="F57" s="157" t="s">
        <v>40</v>
      </c>
      <c r="G57" s="157" t="s">
        <v>40</v>
      </c>
      <c r="H57" s="157"/>
      <c r="I57" s="95"/>
      <c r="J57" s="159" t="s">
        <v>445</v>
      </c>
      <c r="K57" s="159" t="s">
        <v>487</v>
      </c>
      <c r="L57" s="159" t="s">
        <v>451</v>
      </c>
      <c r="M57" s="159" t="s">
        <v>451</v>
      </c>
      <c r="N57" s="160" t="s">
        <v>452</v>
      </c>
      <c r="O57" s="34"/>
      <c r="P57" s="96"/>
      <c r="Q57" s="87" t="s">
        <v>345</v>
      </c>
      <c r="R57" s="166" t="s">
        <v>40</v>
      </c>
      <c r="S57" s="159"/>
      <c r="T57" s="159" t="s">
        <v>40</v>
      </c>
      <c r="U57" s="159" t="s">
        <v>40</v>
      </c>
      <c r="V57" s="160"/>
      <c r="W57" s="95"/>
      <c r="X57" s="159" t="s">
        <v>445</v>
      </c>
      <c r="Y57" s="159" t="s">
        <v>528</v>
      </c>
      <c r="Z57" s="159" t="s">
        <v>451</v>
      </c>
      <c r="AA57" s="159" t="s">
        <v>451</v>
      </c>
      <c r="AB57" s="160" t="s">
        <v>452</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445</v>
      </c>
      <c r="Y58" s="159" t="s">
        <v>529</v>
      </c>
      <c r="Z58" s="159" t="s">
        <v>451</v>
      </c>
      <c r="AA58" s="159" t="s">
        <v>451</v>
      </c>
      <c r="AB58" s="160" t="s">
        <v>452</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t="s">
        <v>40</v>
      </c>
      <c r="S59" s="159"/>
      <c r="T59" s="159" t="s">
        <v>40</v>
      </c>
      <c r="U59" s="159" t="s">
        <v>40</v>
      </c>
      <c r="V59" s="160"/>
      <c r="W59" s="95"/>
      <c r="X59" s="159" t="s">
        <v>445</v>
      </c>
      <c r="Y59" s="159" t="s">
        <v>530</v>
      </c>
      <c r="Z59" s="159" t="s">
        <v>451</v>
      </c>
      <c r="AA59" s="159" t="s">
        <v>451</v>
      </c>
      <c r="AB59" s="160" t="s">
        <v>452</v>
      </c>
      <c r="AC59" s="98"/>
      <c r="AD59" s="28"/>
    </row>
    <row r="60" spans="1:30" x14ac:dyDescent="0.2">
      <c r="A60" s="31"/>
      <c r="B60" s="93"/>
      <c r="C60" s="87" t="s">
        <v>350</v>
      </c>
      <c r="D60" s="157" t="s">
        <v>40</v>
      </c>
      <c r="E60" s="158"/>
      <c r="F60" s="157" t="s">
        <v>40</v>
      </c>
      <c r="G60" s="157" t="s">
        <v>40</v>
      </c>
      <c r="H60" s="157"/>
      <c r="I60" s="95"/>
      <c r="J60" s="159" t="s">
        <v>445</v>
      </c>
      <c r="K60" s="159" t="s">
        <v>488</v>
      </c>
      <c r="L60" s="159" t="s">
        <v>451</v>
      </c>
      <c r="M60" s="159" t="s">
        <v>451</v>
      </c>
      <c r="N60" s="160" t="s">
        <v>452</v>
      </c>
      <c r="O60" s="34"/>
      <c r="P60" s="96"/>
      <c r="Q60" s="87" t="s">
        <v>351</v>
      </c>
      <c r="R60" s="166" t="s">
        <v>40</v>
      </c>
      <c r="S60" s="159"/>
      <c r="T60" s="159" t="s">
        <v>40</v>
      </c>
      <c r="U60" s="159" t="s">
        <v>40</v>
      </c>
      <c r="V60" s="160"/>
      <c r="W60" s="95"/>
      <c r="X60" s="159" t="s">
        <v>445</v>
      </c>
      <c r="Y60" s="159" t="s">
        <v>531</v>
      </c>
      <c r="Z60" s="159" t="s">
        <v>451</v>
      </c>
      <c r="AA60" s="159" t="s">
        <v>451</v>
      </c>
      <c r="AB60" s="160" t="s">
        <v>452</v>
      </c>
      <c r="AC60" s="98"/>
      <c r="AD60" s="28"/>
    </row>
    <row r="61" spans="1:30" x14ac:dyDescent="0.2">
      <c r="A61" s="31"/>
      <c r="B61" s="93"/>
      <c r="C61" s="87" t="s">
        <v>352</v>
      </c>
      <c r="D61" s="157" t="s">
        <v>40</v>
      </c>
      <c r="E61" s="158"/>
      <c r="F61" s="157" t="s">
        <v>40</v>
      </c>
      <c r="G61" s="157" t="s">
        <v>40</v>
      </c>
      <c r="H61" s="157"/>
      <c r="I61" s="95"/>
      <c r="J61" s="159" t="s">
        <v>445</v>
      </c>
      <c r="K61" s="159" t="s">
        <v>489</v>
      </c>
      <c r="L61" s="159" t="s">
        <v>451</v>
      </c>
      <c r="M61" s="159" t="s">
        <v>451</v>
      </c>
      <c r="N61" s="160" t="s">
        <v>452</v>
      </c>
      <c r="O61" s="34"/>
      <c r="P61" s="96"/>
      <c r="Q61" s="87" t="s">
        <v>353</v>
      </c>
      <c r="R61" s="166" t="s">
        <v>40</v>
      </c>
      <c r="S61" s="159"/>
      <c r="T61" s="159" t="s">
        <v>40</v>
      </c>
      <c r="U61" s="159" t="s">
        <v>40</v>
      </c>
      <c r="V61" s="160"/>
      <c r="W61" s="95"/>
      <c r="X61" s="159" t="s">
        <v>445</v>
      </c>
      <c r="Y61" s="159" t="s">
        <v>532</v>
      </c>
      <c r="Z61" s="159" t="s">
        <v>451</v>
      </c>
      <c r="AA61" s="159" t="s">
        <v>451</v>
      </c>
      <c r="AB61" s="160" t="s">
        <v>452</v>
      </c>
      <c r="AC61" s="98"/>
      <c r="AD61" s="28"/>
    </row>
    <row r="62" spans="1:30" x14ac:dyDescent="0.2">
      <c r="A62" s="31"/>
      <c r="B62" s="93"/>
      <c r="C62" s="87" t="s">
        <v>354</v>
      </c>
      <c r="D62" s="157" t="s">
        <v>40</v>
      </c>
      <c r="E62" s="158"/>
      <c r="F62" s="157" t="s">
        <v>40</v>
      </c>
      <c r="G62" s="157" t="s">
        <v>40</v>
      </c>
      <c r="H62" s="157"/>
      <c r="I62" s="95"/>
      <c r="J62" s="159" t="s">
        <v>445</v>
      </c>
      <c r="K62" s="159" t="s">
        <v>490</v>
      </c>
      <c r="L62" s="159" t="s">
        <v>451</v>
      </c>
      <c r="M62" s="159" t="s">
        <v>451</v>
      </c>
      <c r="N62" s="160" t="s">
        <v>452</v>
      </c>
      <c r="O62" s="34"/>
      <c r="P62" s="96"/>
      <c r="Q62" s="87" t="s">
        <v>355</v>
      </c>
      <c r="R62" s="166" t="s">
        <v>40</v>
      </c>
      <c r="S62" s="159"/>
      <c r="T62" s="159" t="s">
        <v>40</v>
      </c>
      <c r="U62" s="159" t="s">
        <v>40</v>
      </c>
      <c r="V62" s="160"/>
      <c r="W62" s="95"/>
      <c r="X62" s="159" t="s">
        <v>445</v>
      </c>
      <c r="Y62" s="159" t="s">
        <v>533</v>
      </c>
      <c r="Z62" s="159" t="s">
        <v>451</v>
      </c>
      <c r="AA62" s="159" t="s">
        <v>451</v>
      </c>
      <c r="AB62" s="160" t="s">
        <v>452</v>
      </c>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t="s">
        <v>40</v>
      </c>
      <c r="S63" s="159"/>
      <c r="T63" s="159" t="s">
        <v>40</v>
      </c>
      <c r="U63" s="159" t="s">
        <v>40</v>
      </c>
      <c r="V63" s="160"/>
      <c r="W63" s="95"/>
      <c r="X63" s="159" t="s">
        <v>445</v>
      </c>
      <c r="Y63" s="159" t="s">
        <v>534</v>
      </c>
      <c r="Z63" s="159" t="s">
        <v>451</v>
      </c>
      <c r="AA63" s="159" t="s">
        <v>451</v>
      </c>
      <c r="AB63" s="160" t="s">
        <v>452</v>
      </c>
      <c r="AC63" s="98"/>
      <c r="AD63" s="28"/>
    </row>
    <row r="64" spans="1:30" x14ac:dyDescent="0.2">
      <c r="A64" s="31"/>
      <c r="B64" s="93"/>
      <c r="C64" s="87" t="s">
        <v>358</v>
      </c>
      <c r="D64" s="157" t="s">
        <v>40</v>
      </c>
      <c r="E64" s="158"/>
      <c r="F64" s="157" t="s">
        <v>40</v>
      </c>
      <c r="G64" s="157" t="s">
        <v>40</v>
      </c>
      <c r="H64" s="157"/>
      <c r="I64" s="95"/>
      <c r="J64" s="159" t="s">
        <v>445</v>
      </c>
      <c r="K64" s="159" t="s">
        <v>491</v>
      </c>
      <c r="L64" s="159" t="s">
        <v>451</v>
      </c>
      <c r="M64" s="159" t="s">
        <v>451</v>
      </c>
      <c r="N64" s="160" t="s">
        <v>452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445</v>
      </c>
      <c r="K65" s="159" t="s">
        <v>492</v>
      </c>
      <c r="L65" s="159" t="s">
        <v>451</v>
      </c>
      <c r="M65" s="159" t="s">
        <v>451</v>
      </c>
      <c r="N65" s="160" t="s">
        <v>452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445</v>
      </c>
      <c r="K66" s="159" t="s">
        <v>493</v>
      </c>
      <c r="L66" s="159" t="s">
        <v>451</v>
      </c>
      <c r="M66" s="159" t="s">
        <v>451</v>
      </c>
      <c r="N66" s="160" t="s">
        <v>452</v>
      </c>
      <c r="O66" s="34"/>
      <c r="P66" s="96"/>
      <c r="Q66" s="102" t="s">
        <v>361</v>
      </c>
      <c r="R66" s="141"/>
      <c r="S66" s="143">
        <v>0</v>
      </c>
      <c r="T66" s="103"/>
      <c r="U66" s="103"/>
      <c r="V66" s="103" t="s">
        <v>536</v>
      </c>
      <c r="W66" s="104"/>
      <c r="X66" s="103"/>
      <c r="Y66" s="143">
        <v>101.26059025315196</v>
      </c>
      <c r="Z66" s="103"/>
      <c r="AA66" s="103"/>
      <c r="AB66" s="103" t="s">
        <v>536</v>
      </c>
      <c r="AC66" s="105"/>
      <c r="AD66" s="35"/>
      <c r="AE66" s="36"/>
    </row>
    <row r="67" spans="1:32" ht="12" x14ac:dyDescent="0.25">
      <c r="A67" s="31"/>
      <c r="B67" s="106"/>
      <c r="C67" s="107" t="s">
        <v>362</v>
      </c>
      <c r="D67" s="161" t="s">
        <v>40</v>
      </c>
      <c r="E67" s="162"/>
      <c r="F67" s="163" t="s">
        <v>40</v>
      </c>
      <c r="G67" s="163" t="s">
        <v>40</v>
      </c>
      <c r="H67" s="163"/>
      <c r="I67" s="108"/>
      <c r="J67" s="164" t="s">
        <v>445</v>
      </c>
      <c r="K67" s="164" t="s">
        <v>494</v>
      </c>
      <c r="L67" s="164" t="s">
        <v>451</v>
      </c>
      <c r="M67" s="164" t="s">
        <v>451</v>
      </c>
      <c r="N67" s="165" t="s">
        <v>452</v>
      </c>
      <c r="O67" s="109"/>
      <c r="P67" s="110"/>
      <c r="Q67" s="111" t="s">
        <v>363</v>
      </c>
      <c r="R67" s="142"/>
      <c r="S67" s="144">
        <v>0</v>
      </c>
      <c r="T67" s="112"/>
      <c r="U67" s="112"/>
      <c r="V67" s="112" t="s">
        <v>536</v>
      </c>
      <c r="W67" s="113"/>
      <c r="X67" s="114"/>
      <c r="Y67" s="144">
        <v>5652.5749693987809</v>
      </c>
      <c r="Z67" s="112"/>
      <c r="AA67" s="112"/>
      <c r="AB67" s="112" t="s">
        <v>536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4CD54D-A050-447F-9F8F-574E24DF23DD}"/>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fd5f2cf6-bc23-4555-89f4-5a109ea78b2c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250c8bb3-c76e-4597-ae45-57a8c7ae858e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2026-04-14T11:00:27Z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753600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