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<sst xmlns="http://schemas.openxmlformats.org/spreadsheetml/2006/main" count="1282" uniqueCount="468">
  <si>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</si>
  <si>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</si>
  <si>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</si>
  <si>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</si>
  <si>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</si>
  <si>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</si>
  <si>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</si>
  <si>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</si>
  <si>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</si>
  <si>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</si>
  <si>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</si>
  <si>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</si>
  <si>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</si>
  <si>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</si>
  <si>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</si>
  <si>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</si>
  <si>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</si>
  <si>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</si>
  <si>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</si>
  <si>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</si>
  <si>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</si>
  <si>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</si>
  <si>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</si>
  <si>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</si>
  <si>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</si>
  <si>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</si>
  <si>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</si>
  <si>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</si>
  <si>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</si>
  <si>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</si>
  <si>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</si>
  <si>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</si>
  <si>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</si>
  <si>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</si>
  <si>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</si>
  <si>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</si>
  <si>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</si>
  <si>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</si>
  <si>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</si>
  <si>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</si>
  <si>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</si>
  <si>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</si>
  <si>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</si>
  <si>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</si>
  <si>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</si>
  <si>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</si>
  <si>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</si>
  <si>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</si>
  <si>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</si>
  <si>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</si>
  <si>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</si>
  <si>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</si>
  <si>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</si>
  <si>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</si>
  <si>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</si>
  <si>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</si>
  <si>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</si>
  <si>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</si>
  <si>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</si>
  <si>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</si>
  <si>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</si>
  <si>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</si>
  <si>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</si>
  <si>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</si>
  <si>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</si>
  <si>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</si>
  <si>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</si>
  <si>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</si>
  <si>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</si>
  <si>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</si>
  <si>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</si>
  <si>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</si>
  <si>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</si>
  <si>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</si>
  <si>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</si>
  <si>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</si>
  <si>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</si>
  <si>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</si>
  <si>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</si>
  <si>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</si>
  <si>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</si>
  <si>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</si>
  <si>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</si>
  <si>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</si>
  <si>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</si>
  <si>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</si>
  <si>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</si>
  <si>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</si>
  <si>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</si>
  <si>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</si>
  <si>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</si>
  <si>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</si>
  <si>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</si>
  <si>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</si>
  <si>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</si>
  <si>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</si>
  <si>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</si>
  <si>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</si>
  <si>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</si>
  <si>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</si>
  <si>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</si>
  <si>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</si>
  <si>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</si>
  <si>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</si>
  <si>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</si>
  <si>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</si>
  <si>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</si>
  <si>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</si>
  <si>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</si>
  <si>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</si>
  <si>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</si>
  <si>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</si>
  <si>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</si>
  <si>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</si>
  <si>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</si>
  <si>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</si>
  <si>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</si>
  <si>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</si>
  <si>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</si>
  <si>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</si>
  <si>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</si>
  <si>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</si>
  <si>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</si>
  <si>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</si>
  <si>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</si>
  <si>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</si>
  <si>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</si>
  <si>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</si>
  <si>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</si>
  <si>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</si>
  <si>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</si>
  <si>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</si>
  <si>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</si>
  <si>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</si>
  <si>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</si>
  <si>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</si>
  <si>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</si>
  <si>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</si>
  <si>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</si>
  <si>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</si>
  <si>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</si>
  <si>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</si>
  <si>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</si>
  <si>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</si>
  <si>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</si>
  <si>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</si>
  <si>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</si>
  <si>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</si>
  <si>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</si>
  <si>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</si>
  <si>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</si>
  <si>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</si>
  <si>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</si>
  <si>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</si>
  <si>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</si>
  <si>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</si>
  <si>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</si>
  <si>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</si>
  <si>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</si>
  <si>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</si>
  <si>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</si>
  <si>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</si>
  <si>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</si>
  <si>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</si>
  <si>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</si>
  <si>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</si>
  <si>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</si>
  <si>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</si>
  <si>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</si>
  <si>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</si>
  <si>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</si>
  <si>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</si>
  <si>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</si>
  <si>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</si>
  <si>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</si>
  <si>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</si>
  <si>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</si>
  <si>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</si>
  <si>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</si>
  <si>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</si>
  <si>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</si>
  <si>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</si>
  <si>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</si>
  <si>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</si>
  <si>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</si>
  <si>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</si>
  <si>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</si>
  <si>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</si>
  <si>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</si>
  <si>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</si>
  <si>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</si>
  <si>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</si>
  <si>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</si>
  <si>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</si>
  <si>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</si>
  <si>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</si>
  <si>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</si>
  <si>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</si>
  <si>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</si>
  <si>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</si>
  <si>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</si>
  <si>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</si>
  <si>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</si>
  <si>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</si>
  <si>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</si>
  <si>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</si>
  <si>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</si>
  <si>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</si>
  <si>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</si>
  <si>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</si>
  <si>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</si>
  <si>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</si>
  <si>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</si>
  <si>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</si>
  <si>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</si>
  <si>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</si>
  <si>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</si>
  <si>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</si>
  <si>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</si>
  <si>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</si>
  <si>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</si>
  <si>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</si>
  <si>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</si>
  <si>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</si>
  <si>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</si>
  <si>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</si>
  <si>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</si>
  <si>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</si>
  <si>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</si>
  <si>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</si>
  <si>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</si>
  <si>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</si>
  <si>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</si>
  <si>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</si>
  <si>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</si>
  <si>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</si>
  <si>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</si>
  <si>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</si>
  <si>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</si>
  <si>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</si>
  <si>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</si>
  <si>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</si>
  <si>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</si>
  <si>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</si>
  <si>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</si>
  <si>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</si>
  <si>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</si>
  <si>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</si>
  <si>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</si>
  <si>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</si>
  <si>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</si>
  <si>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</si>
  <si>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</si>
  <si>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</si>
  <si>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</si>
  <si>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</si>
  <si>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</si>
  <si>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</si>
  <si>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</si>
  <si>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</si>
  <si>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</si>
  <si>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</si>
  <si>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</si>
  <si>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</si>
  <si>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</si>
  <si>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</si>
  <si>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</si>
  <si>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</si>
  <si>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</si>
  <si>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</si>
  <si>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</si>
  <si>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</si>
  <si>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</si>
  <si>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</si>
  <si>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</si>
  <si>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</si>
  <si>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</si>
  <si>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</si>
  <si>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</si>
  <si>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</si>
  <si>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</si>
  <si>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</si>
  <si>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</si>
  <si>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</si>
  <si>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</si>
  <si>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</si>
  <si>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</si>
  <si>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</si>
  <si>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</si>
  <si>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</si>
  <si>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</si>
  <si>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</si>
  <si>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</si>
  <si>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</si>
  <si>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</si>
  <si>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</si>
  <si>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</si>
  <si>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</si>
  <si>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</si>
  <si>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</si>
  <si>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</si>
  <si>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</si>
  <si>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</si>
  <si>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</si>
  <si>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</si>
  <si>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</si>
  <si>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</si>
  <si>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</si>
  <si>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</si>
  <si>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</si>
  <si>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</si>
  <si>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</si>
  <si>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</si>
  <si>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</si>
  <si>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</si>
  <si>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</si>
  <si>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</si>
  <si>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</si>
  <si>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</si>
  <si>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</si>
  <si>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</si>
  <si>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</si>
  <si>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</si>
  <si>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</si>
  <si>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</si>
  <si>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</si>
  <si>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</si>
  <si>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</si>
  <si>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</si>
  <si>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</si>
  <si>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</si>
  <si>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</si>
  <si>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</si>
  <si>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</si>
  <si>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</si>
  <si>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</si>
  <si>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</si>
  <si>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</si>
  <si>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</si>
  <si>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</si>
  <si>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</si>
  <si>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</si>
  <si>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</si>
  <si>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</si>
  <si>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</si>
  <si>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</si>
  <si>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</si>
  <si>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</si>
  <si>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</si>
  <si>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</si>
  <si>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</si>
  <si>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</si>
  <si>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</si>
  <si>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</si>
  <si>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</si>
  <si>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</si>
  <si>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</si>
  <si>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</si>
  <si>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</si>
  <si>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</si>
  <si>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</si>
  <si>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</si>
  <si>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</si>
  <si>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</si>
  <si>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</si>
  <si>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</si>
  <si>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</si>
  <si>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</si>
  <si>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</si>
  <si>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</si>
  <si>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</si>
  <si>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</si>
  <si>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</si>
  <si>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</si>
  <si>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</si>
  <si>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</si>
  <si>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</si>
  <si>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</si>
  <si>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</si>
  <si>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</si>
  <si>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</si>
  <si>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</si>
  <si>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</si>
  <si>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</si>
  <si>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</si>
  <si>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</si>
  <si>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</si>
  <si>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</si>
  <si>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</si>
  <si>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</si>
  <si>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</si>
  <si>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</si>
  <si>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</si>
  <si>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</si>
  <si>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2D42</t>
  </si>
  <si>
    <t>Magnox Pond Furniture</t>
  </si>
  <si>
    <t>Nuclear Decommissioning Authority</t>
  </si>
  <si>
    <t>Sellafield Ltd</t>
  </si>
  <si>
    <t>ILW</t>
  </si>
  <si>
    <t>Skips and containers are in use and will not become redundant until towards the end of the Magnox programme. At current, it is assumed that skips and containers will be retrieved as part of FHP POCO operations.</t>
  </si>
  <si>
    <t>Waste consists of Magnox skips and containers arising from the transport and pond storage of Magnox fuel elements. There are two types of skips, short and long and the balance between the two may change though total number will not. ~980 skips and containers are associated with FHP. Some additional remaining skips from PFSP and FGMSP may require inclusion.</t>
  </si>
  <si>
    <t>The waste consists of metal skips and metal containers with concrete ballast contained in the lid. Skips are assumed to be treated separately from containers. Skips and containers are large heavy items - ~2t per container (1.241m W, 1.641m L, 1.5 H) and ~0.45t per skip (0.824m W, 1.18/1.357m L [short and long skip respectively], 1.029m H).</t>
  </si>
  <si>
    <t xml:space="preserve">No further treatments have yet been identified for these wastes. It has not yet been determined how the waste will become LLW. It is pessimistically assumed that wastes are ILW, but previous experience with MEBs shows stainless steel pond furniture can be decontaminated to LLW. </t>
  </si>
  <si>
    <t>Volume is envelope volume of containers and the envelope volume of reamining skips. The timescale for the treatment of this arising is uncertain. The total volume has been simplistically split over 4 years aligned to facility POCO but is not based on studies and will therefore change at a later date. There is some uncertainty on whether some Magnox skips may be reused as liners within box encapsulation and disposed of as part of a grouted ILW waste package. At present ~75 skips have been earmarked for reuse in this way.</t>
  </si>
  <si>
    <t>Yes</t>
  </si>
  <si>
    <t>Neutral</t>
  </si>
  <si>
    <t>Mild Steel in Magnox skips (19.6%), stainless steel in Magnox containers (61.6%), concrete in Magnox containers (18.8%), paint.</t>
  </si>
  <si>
    <t>= 61.6</t>
  </si>
  <si>
    <t>BS3100 grade 304C12.</t>
  </si>
  <si>
    <t>= 19.6</t>
  </si>
  <si>
    <t>BS4360 grade 43A.</t>
  </si>
  <si>
    <t>= 0</t>
  </si>
  <si>
    <t>TR</t>
  </si>
  <si>
    <t>= 18.8</t>
  </si>
  <si>
    <t>Organic complexing agents are unlikely to be present.</t>
  </si>
  <si>
    <t>Containers are 1241 mm (W) x 1641 mm (L) x 1500 mm (H); skips are 824 mm (W) x 1180 mm (L - short) or 1357 mm (L - long) x 1092 mm (H).</t>
  </si>
  <si>
    <t>= 100.0</t>
  </si>
  <si>
    <t>1.4.2025 - 31.3.2042</t>
  </si>
  <si>
    <t>1.4.2042 - 31.3.2043</t>
  </si>
  <si>
    <t>= 1028.0</t>
  </si>
  <si>
    <t>0.95</t>
  </si>
  <si>
    <t>1.05</t>
  </si>
  <si>
    <t>1.4.2043 - 31.3.2044</t>
  </si>
  <si>
    <t>1.4.2044 - 31.3.2045</t>
  </si>
  <si>
    <t>1.4.2045 - 31.3.2046</t>
  </si>
  <si>
    <t>Sellafield 3 m³ box</t>
  </si>
  <si>
    <t xml:space="preserve"> 100.0</t>
  </si>
  <si>
    <t>Unknown</t>
  </si>
  <si>
    <t>Metal treatment facility</t>
  </si>
  <si>
    <t>AMBER</t>
  </si>
  <si>
    <t>Waste consists of surface contaminated items. If an appropriate decontamination technqiue can be found, then metallic waste treatment may be suitable for all LLW pond skips.</t>
  </si>
  <si>
    <t>Present as metal and oxides.</t>
  </si>
  <si>
    <t>The density is based on the envelope volume of containers and skips with no size reduction and is pessimistic.</t>
  </si>
  <si>
    <t>TBC</t>
  </si>
  <si>
    <t>The current strategy removes the skips from the ponds in the years given, however they will be consigned straight to FHP for continued storage. No off-site disposition strategy currently exists for these items.</t>
  </si>
  <si>
    <t>Contamination from fuel elements and pond water.</t>
  </si>
  <si>
    <t>Magnox skips have a broad range of activities as these are highly dependent on the condition of the fuel stored within. Radiological data provided from coupon sampling which yielded highly variable results. In addition, potential in-pond decontamination may route activity toward effluent waste streams and management.</t>
  </si>
  <si>
    <t>=</t>
  </si>
  <si>
    <t>0.57</t>
  </si>
  <si>
    <t>NE</t>
  </si>
  <si>
    <t>8</t>
  </si>
  <si>
    <t>7.00E-08</t>
  </si>
  <si>
    <t>B</t>
  </si>
  <si>
    <t>2</t>
  </si>
  <si>
    <t>3.00E-03</t>
  </si>
  <si>
    <t>D</t>
  </si>
  <si>
    <t>1.00E-05</t>
  </si>
  <si>
    <t>1.00E-03</t>
  </si>
  <si>
    <t>1.00E-07</t>
  </si>
  <si>
    <t>2.00E-02</t>
  </si>
  <si>
    <t>1.00E-06</t>
  </si>
  <si>
    <t>3.00E-06</t>
  </si>
  <si>
    <t>2.00E-07</t>
  </si>
  <si>
    <t>7.00E-09</t>
  </si>
  <si>
    <t>7.00E-02</t>
  </si>
  <si>
    <t>3.00E-07</t>
  </si>
  <si>
    <t>2.00E-03</t>
  </si>
  <si>
    <t>1.00E-04</t>
  </si>
  <si>
    <t>6.00E-05</t>
  </si>
  <si>
    <t>2.00E-06</t>
  </si>
  <si>
    <t>9.00E-07</t>
  </si>
  <si>
    <t>1.00E-02</t>
  </si>
  <si>
    <t>9.00E-03</t>
  </si>
  <si>
    <t>6.00E-02</t>
  </si>
  <si>
    <t>6.00E-06</t>
  </si>
  <si>
    <t>Sellafield</t>
  </si>
  <si>
    <t>4112.0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</si>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</sst>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411</v>
      </c>
      <c r="J14" s="251"/>
      <c r="K14" s="180"/>
      <c r="L14" s="306"/>
      <c r="N14" s="227"/>
      <c r="O14" s="228"/>
      <c r="P14" s="169"/>
    </row>
    <row r="15" spans="1:19" s="6" customFormat="1" ht="12.75" customHeight="1" x14ac:dyDescent="0.25">
      <c r="A15" s="253" t="s">
        <v>392</v>
      </c>
      <c r="B15" s="253"/>
      <c r="C15" s="9"/>
      <c r="D15" s="252" t="s">
        <v>417</v>
      </c>
      <c r="E15" s="253"/>
      <c r="F15" s="253"/>
      <c r="G15" s="253"/>
      <c r="H15" s="254"/>
      <c r="I15" s="250" t="s">
        <v>411</v>
      </c>
      <c r="J15" s="251"/>
      <c r="K15" s="180"/>
      <c r="L15" s="306"/>
      <c r="N15" s="191"/>
      <c r="O15" s="181"/>
      <c r="P15" s="170"/>
    </row>
    <row r="16" spans="1:19" s="6" customFormat="1" ht="12.75" customHeight="1" x14ac:dyDescent="0.25">
      <c r="A16" s="253"/>
      <c r="B16" s="253"/>
      <c r="C16" s="9"/>
      <c r="D16" s="252" t="s">
        <v>418</v>
      </c>
      <c r="E16" s="253"/>
      <c r="F16" s="253"/>
      <c r="G16" s="253"/>
      <c r="H16" s="254"/>
      <c r="I16" s="250" t="s">
        <v>419</v>
      </c>
      <c r="J16" s="251"/>
      <c r="N16" s="191"/>
      <c r="O16" s="181"/>
      <c r="P16" s="170"/>
    </row>
    <row r="17" spans="1:16" s="6" customFormat="1" ht="12.75" customHeight="1" x14ac:dyDescent="0.25">
      <c r="A17" s="253"/>
      <c r="B17" s="253"/>
      <c r="C17" s="9"/>
      <c r="D17" s="252" t="s">
        <v>422</v>
      </c>
      <c r="E17" s="253"/>
      <c r="F17" s="253"/>
      <c r="G17" s="253"/>
      <c r="H17" s="254"/>
      <c r="I17" s="250" t="s">
        <v>419</v>
      </c>
      <c r="J17" s="251"/>
      <c r="N17" s="191"/>
      <c r="O17" s="181"/>
      <c r="P17" s="170"/>
    </row>
    <row r="18" spans="1:16" s="6" customFormat="1" ht="12.75" customHeight="1" x14ac:dyDescent="0.25">
      <c r="A18" s="253"/>
      <c r="B18" s="253"/>
      <c r="C18" s="9"/>
      <c r="D18" s="252" t="s">
        <v>423</v>
      </c>
      <c r="E18" s="253"/>
      <c r="F18" s="253"/>
      <c r="G18" s="253"/>
      <c r="H18" s="254"/>
      <c r="I18" s="250" t="s">
        <v>419</v>
      </c>
      <c r="J18" s="251"/>
      <c r="N18" s="180"/>
      <c r="O18" s="181"/>
      <c r="P18" s="170"/>
    </row>
    <row r="19" spans="1:16" s="6" customFormat="1" ht="12.75" hidden="1" customHeight="1" x14ac:dyDescent="0.25">
      <c r="A19" s="253"/>
      <c r="B19" s="253"/>
      <c r="C19" s="9"/>
      <c r="D19" s="252" t="s">
        <v>389</v>
      </c>
      <c r="E19" s="253"/>
      <c r="F19" s="253"/>
      <c r="G19" s="253"/>
      <c r="H19" s="254"/>
      <c r="I19" s="250">
        <v>0</v>
      </c>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424</v>
      </c>
      <c r="E110" s="243"/>
      <c r="F110" s="243"/>
      <c r="G110" s="243"/>
      <c r="H110" s="244"/>
      <c r="I110" s="248" t="s">
        <v>419</v>
      </c>
      <c r="J110" s="249"/>
      <c r="K110" s="180"/>
      <c r="L110" s="306"/>
      <c r="N110" s="229"/>
      <c r="O110" s="230"/>
      <c r="P110" s="171"/>
    </row>
    <row r="111" spans="1:16" s="6" customFormat="1" ht="12.75" customHeight="1" x14ac:dyDescent="0.25">
      <c r="A111" s="226" t="s">
        <v>13</v>
      </c>
      <c r="B111" s="226"/>
      <c r="D111" s="186"/>
      <c r="E111" s="186"/>
      <c r="F111" s="186"/>
      <c r="G111" s="186"/>
      <c r="H111" s="186"/>
      <c r="I111" s="231" t="s">
        <v>466</v>
      </c>
      <c r="J111" s="232"/>
      <c r="N111" s="231"/>
      <c r="O111" s="232"/>
      <c r="P111" s="167"/>
    </row>
    <row r="112" spans="1:16" s="6" customFormat="1" ht="12.75" customHeight="1" x14ac:dyDescent="0.25">
      <c r="A112" s="226" t="s">
        <v>14</v>
      </c>
      <c r="B112" s="226"/>
      <c r="F112" s="9"/>
      <c r="I112" s="351" t="s">
        <v>466</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84"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421</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420</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437</v>
      </c>
      <c r="E130" s="201" t="s">
        <v>438</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432</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390</v>
      </c>
      <c r="B140" s="275"/>
      <c r="C140" s="275"/>
      <c r="D140" s="201" t="s">
        <v>415</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408</v>
      </c>
      <c r="L143" s="277"/>
      <c r="M143" s="277"/>
      <c r="N143" s="277"/>
      <c r="O143" s="277"/>
      <c r="P143" s="278"/>
      <c r="Q143" s="147"/>
    </row>
    <row r="144" spans="1:19" s="6" customFormat="1" ht="12" customHeight="1" x14ac:dyDescent="0.25">
      <c r="D144" s="259" t="s">
        <v>41</v>
      </c>
      <c r="E144" s="260"/>
      <c r="F144" s="260"/>
      <c r="G144" s="260"/>
      <c r="H144" s="260"/>
      <c r="I144" s="261"/>
      <c r="J144" s="148" t="s">
        <v>409</v>
      </c>
      <c r="K144" s="233" t="s">
        <v>410</v>
      </c>
      <c r="L144" s="234"/>
      <c r="M144" s="234"/>
      <c r="N144" s="234"/>
      <c r="O144" s="234"/>
      <c r="P144" s="235"/>
      <c r="Q144" s="148"/>
    </row>
    <row r="145" spans="1:17" s="6" customFormat="1" ht="12" customHeight="1" x14ac:dyDescent="0.25">
      <c r="D145" s="259" t="s">
        <v>42</v>
      </c>
      <c r="E145" s="260"/>
      <c r="F145" s="260"/>
      <c r="G145" s="260"/>
      <c r="H145" s="260"/>
      <c r="I145" s="261"/>
      <c r="J145" s="148" t="s">
        <v>411</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411</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411</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411</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411</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411</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411</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411</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411</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411</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411</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411</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411</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411</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411</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411</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411</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411</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411</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411</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411</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411</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411</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411</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411</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412</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411</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411</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413</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411</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411</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411</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411</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411</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411</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411</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411</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411</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411</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411</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411</v>
      </c>
      <c r="K207" s="233" t="s">
        <v>389</v>
      </c>
      <c r="L207" s="234"/>
      <c r="M207" s="234"/>
      <c r="N207" s="234"/>
      <c r="O207" s="234"/>
      <c r="P207" s="235"/>
    </row>
    <row r="208" spans="1:17" s="6" customFormat="1" ht="12" customHeight="1" x14ac:dyDescent="0.25">
      <c r="D208" s="185" t="s">
        <v>99</v>
      </c>
      <c r="E208" s="186"/>
      <c r="F208" s="186"/>
      <c r="G208" s="186"/>
      <c r="H208" s="186"/>
      <c r="I208" s="187"/>
      <c r="J208" s="148" t="s">
        <v>411</v>
      </c>
      <c r="K208" s="233" t="s">
        <v>389</v>
      </c>
      <c r="L208" s="234"/>
      <c r="M208" s="234"/>
      <c r="N208" s="234"/>
      <c r="O208" s="234"/>
      <c r="P208" s="235"/>
    </row>
    <row r="209" spans="1:17" s="6" customFormat="1" ht="12" customHeight="1" x14ac:dyDescent="0.25">
      <c r="D209" s="185" t="s">
        <v>100</v>
      </c>
      <c r="E209" s="186"/>
      <c r="F209" s="186"/>
      <c r="G209" s="186"/>
      <c r="H209" s="186"/>
      <c r="I209" s="187"/>
      <c r="J209" s="148" t="s">
        <v>411</v>
      </c>
      <c r="K209" s="233" t="s">
        <v>389</v>
      </c>
      <c r="L209" s="234"/>
      <c r="M209" s="234"/>
      <c r="N209" s="234"/>
      <c r="O209" s="234"/>
      <c r="P209" s="235"/>
    </row>
    <row r="210" spans="1:17" s="6" customFormat="1" ht="12" customHeight="1" x14ac:dyDescent="0.25">
      <c r="D210" s="185" t="s">
        <v>101</v>
      </c>
      <c r="E210" s="186"/>
      <c r="F210" s="186"/>
      <c r="G210" s="186"/>
      <c r="H210" s="186"/>
      <c r="I210" s="187"/>
      <c r="J210" s="148" t="s">
        <v>411</v>
      </c>
      <c r="K210" s="233" t="s">
        <v>389</v>
      </c>
      <c r="L210" s="234"/>
      <c r="M210" s="234"/>
      <c r="N210" s="234"/>
      <c r="O210" s="234"/>
      <c r="P210" s="235"/>
    </row>
    <row r="211" spans="1:17" s="6" customFormat="1" ht="12" customHeight="1" x14ac:dyDescent="0.25">
      <c r="D211" s="185" t="s">
        <v>102</v>
      </c>
      <c r="E211" s="186"/>
      <c r="F211" s="186"/>
      <c r="G211" s="186"/>
      <c r="H211" s="186"/>
      <c r="I211" s="187"/>
      <c r="J211" s="148" t="s">
        <v>411</v>
      </c>
      <c r="K211" s="233" t="s">
        <v>389</v>
      </c>
      <c r="L211" s="234"/>
      <c r="M211" s="234"/>
      <c r="N211" s="234"/>
      <c r="O211" s="234"/>
      <c r="P211" s="235"/>
    </row>
    <row r="212" spans="1:17" s="6" customFormat="1" ht="12" customHeight="1" x14ac:dyDescent="0.25">
      <c r="D212" s="203" t="s">
        <v>103</v>
      </c>
      <c r="E212" s="204"/>
      <c r="F212" s="204"/>
      <c r="G212" s="204"/>
      <c r="H212" s="204"/>
      <c r="I212" s="205"/>
      <c r="J212" s="172" t="s">
        <v>411</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411</v>
      </c>
      <c r="K216" s="276" t="s">
        <v>389</v>
      </c>
      <c r="L216" s="277"/>
      <c r="M216" s="277"/>
      <c r="N216" s="277"/>
      <c r="O216" s="277"/>
      <c r="P216" s="278"/>
    </row>
    <row r="217" spans="1:17" s="6" customFormat="1" ht="12" customHeight="1" x14ac:dyDescent="0.25">
      <c r="D217" s="185" t="s">
        <v>106</v>
      </c>
      <c r="E217" s="186"/>
      <c r="F217" s="186"/>
      <c r="G217" s="186"/>
      <c r="H217" s="186"/>
      <c r="I217" s="187"/>
      <c r="J217" s="148" t="s">
        <v>411</v>
      </c>
      <c r="K217" s="233" t="s">
        <v>389</v>
      </c>
      <c r="L217" s="234"/>
      <c r="M217" s="234"/>
      <c r="N217" s="234"/>
      <c r="O217" s="234"/>
      <c r="P217" s="235"/>
    </row>
    <row r="218" spans="1:17" s="6" customFormat="1" ht="12" customHeight="1" x14ac:dyDescent="0.25">
      <c r="D218" s="185" t="s">
        <v>107</v>
      </c>
      <c r="E218" s="186"/>
      <c r="F218" s="186"/>
      <c r="G218" s="186"/>
      <c r="H218" s="186"/>
      <c r="I218" s="187"/>
      <c r="J218" s="148" t="s">
        <v>411</v>
      </c>
      <c r="K218" s="233" t="s">
        <v>389</v>
      </c>
      <c r="L218" s="234"/>
      <c r="M218" s="234"/>
      <c r="N218" s="234"/>
      <c r="O218" s="234"/>
      <c r="P218" s="235"/>
    </row>
    <row r="219" spans="1:17" s="6" customFormat="1" ht="12" customHeight="1" x14ac:dyDescent="0.25">
      <c r="D219" s="185" t="s">
        <v>108</v>
      </c>
      <c r="E219" s="186"/>
      <c r="F219" s="186"/>
      <c r="G219" s="186"/>
      <c r="H219" s="186"/>
      <c r="I219" s="187"/>
      <c r="J219" s="148" t="s">
        <v>411</v>
      </c>
      <c r="K219" s="233" t="s">
        <v>389</v>
      </c>
      <c r="L219" s="234"/>
      <c r="M219" s="234"/>
      <c r="N219" s="234"/>
      <c r="O219" s="234"/>
      <c r="P219" s="235"/>
    </row>
    <row r="220" spans="1:17" s="6" customFormat="1" ht="12" customHeight="1" x14ac:dyDescent="0.25">
      <c r="D220" s="185" t="s">
        <v>109</v>
      </c>
      <c r="E220" s="186"/>
      <c r="F220" s="186"/>
      <c r="G220" s="186"/>
      <c r="H220" s="186"/>
      <c r="I220" s="187"/>
      <c r="J220" s="148" t="s">
        <v>411</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411</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411</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411</v>
      </c>
      <c r="K223" s="233" t="s">
        <v>389</v>
      </c>
      <c r="L223" s="234"/>
      <c r="M223" s="234"/>
      <c r="N223" s="234"/>
      <c r="O223" s="234"/>
      <c r="P223" s="235"/>
    </row>
    <row r="224" spans="1:17" s="6" customFormat="1" ht="12" customHeight="1" x14ac:dyDescent="0.25">
      <c r="D224" s="182" t="s">
        <v>113</v>
      </c>
      <c r="E224" s="183"/>
      <c r="F224" s="183"/>
      <c r="G224" s="183"/>
      <c r="H224" s="183"/>
      <c r="I224" s="184"/>
      <c r="J224" s="148" t="s">
        <v>411</v>
      </c>
      <c r="K224" s="233" t="s">
        <v>389</v>
      </c>
      <c r="L224" s="234"/>
      <c r="M224" s="234"/>
      <c r="N224" s="234"/>
      <c r="O224" s="234"/>
      <c r="P224" s="235"/>
    </row>
    <row r="225" spans="1:17" s="6" customFormat="1" ht="12" customHeight="1" x14ac:dyDescent="0.25">
      <c r="D225" s="185" t="s">
        <v>114</v>
      </c>
      <c r="E225" s="186"/>
      <c r="F225" s="186"/>
      <c r="G225" s="186"/>
      <c r="H225" s="186"/>
      <c r="I225" s="187"/>
      <c r="J225" s="148" t="s">
        <v>411</v>
      </c>
      <c r="K225" s="233" t="s">
        <v>389</v>
      </c>
      <c r="L225" s="234"/>
      <c r="M225" s="234"/>
      <c r="N225" s="234"/>
      <c r="O225" s="234"/>
      <c r="P225" s="235"/>
    </row>
    <row r="226" spans="1:17" s="6" customFormat="1" ht="12" customHeight="1" x14ac:dyDescent="0.25">
      <c r="D226" s="185" t="s">
        <v>115</v>
      </c>
      <c r="E226" s="186"/>
      <c r="F226" s="186"/>
      <c r="G226" s="186"/>
      <c r="H226" s="186"/>
      <c r="I226" s="187"/>
      <c r="J226" s="148" t="s">
        <v>411</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411</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411</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411</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411</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411</v>
      </c>
      <c r="K234" s="276" t="s">
        <v>389</v>
      </c>
      <c r="L234" s="277"/>
      <c r="M234" s="277"/>
      <c r="N234" s="277"/>
      <c r="O234" s="277"/>
      <c r="P234" s="278"/>
    </row>
    <row r="235" spans="1:17" s="6" customFormat="1" ht="12" customHeight="1" x14ac:dyDescent="0.25">
      <c r="D235" s="185" t="s">
        <v>122</v>
      </c>
      <c r="E235" s="186"/>
      <c r="F235" s="186"/>
      <c r="G235" s="186"/>
      <c r="H235" s="186"/>
      <c r="I235" s="187"/>
      <c r="J235" s="174" t="s">
        <v>411</v>
      </c>
      <c r="K235" s="233" t="s">
        <v>389</v>
      </c>
      <c r="L235" s="234"/>
      <c r="M235" s="234"/>
      <c r="N235" s="234"/>
      <c r="O235" s="234"/>
      <c r="P235" s="235"/>
    </row>
    <row r="236" spans="1:17" s="6" customFormat="1" ht="12" customHeight="1" x14ac:dyDescent="0.25">
      <c r="D236" s="185" t="s">
        <v>123</v>
      </c>
      <c r="E236" s="186"/>
      <c r="F236" s="186"/>
      <c r="G236" s="186"/>
      <c r="H236" s="186"/>
      <c r="I236" s="187"/>
      <c r="J236" s="174" t="s">
        <v>411</v>
      </c>
      <c r="K236" s="233" t="s">
        <v>389</v>
      </c>
      <c r="L236" s="234"/>
      <c r="M236" s="234"/>
      <c r="N236" s="234"/>
      <c r="O236" s="234"/>
      <c r="P236" s="235"/>
    </row>
    <row r="237" spans="1:17" s="6" customFormat="1" ht="12" customHeight="1" x14ac:dyDescent="0.25">
      <c r="D237" s="185" t="s">
        <v>124</v>
      </c>
      <c r="E237" s="186"/>
      <c r="F237" s="186"/>
      <c r="G237" s="186"/>
      <c r="H237" s="186"/>
      <c r="I237" s="187"/>
      <c r="J237" s="174" t="s">
        <v>411</v>
      </c>
      <c r="K237" s="233" t="s">
        <v>389</v>
      </c>
      <c r="L237" s="234"/>
      <c r="M237" s="234"/>
      <c r="N237" s="234"/>
      <c r="O237" s="234"/>
      <c r="P237" s="235"/>
    </row>
    <row r="238" spans="1:17" s="6" customFormat="1" ht="12" customHeight="1" x14ac:dyDescent="0.25">
      <c r="D238" s="185" t="s">
        <v>125</v>
      </c>
      <c r="E238" s="186"/>
      <c r="F238" s="186"/>
      <c r="G238" s="186"/>
      <c r="H238" s="186"/>
      <c r="I238" s="187"/>
      <c r="J238" s="174" t="s">
        <v>411</v>
      </c>
      <c r="K238" s="233" t="s">
        <v>389</v>
      </c>
      <c r="L238" s="234"/>
      <c r="M238" s="234"/>
      <c r="N238" s="234"/>
      <c r="O238" s="234"/>
      <c r="P238" s="235"/>
    </row>
    <row r="239" spans="1:17" s="6" customFormat="1" ht="12" customHeight="1" x14ac:dyDescent="0.25">
      <c r="D239" s="185" t="s">
        <v>126</v>
      </c>
      <c r="E239" s="186"/>
      <c r="F239" s="186"/>
      <c r="G239" s="186"/>
      <c r="H239" s="186"/>
      <c r="I239" s="187"/>
      <c r="J239" s="174" t="s">
        <v>411</v>
      </c>
      <c r="K239" s="233" t="s">
        <v>389</v>
      </c>
      <c r="L239" s="234"/>
      <c r="M239" s="234"/>
      <c r="N239" s="234"/>
      <c r="O239" s="234"/>
      <c r="P239" s="235"/>
    </row>
    <row r="240" spans="1:17" s="6" customFormat="1" ht="12" customHeight="1" x14ac:dyDescent="0.25">
      <c r="D240" s="185" t="s">
        <v>127</v>
      </c>
      <c r="E240" s="186"/>
      <c r="F240" s="186"/>
      <c r="G240" s="186"/>
      <c r="H240" s="186"/>
      <c r="I240" s="187"/>
      <c r="J240" s="174" t="s">
        <v>411</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411</v>
      </c>
      <c r="K241" s="233" t="s">
        <v>389</v>
      </c>
      <c r="L241" s="234"/>
      <c r="M241" s="234"/>
      <c r="N241" s="234"/>
      <c r="O241" s="234"/>
      <c r="P241" s="235"/>
    </row>
    <row r="242" spans="1:16" s="6" customFormat="1" ht="12" customHeight="1" x14ac:dyDescent="0.25">
      <c r="D242" s="185" t="s">
        <v>129</v>
      </c>
      <c r="E242" s="186"/>
      <c r="F242" s="186"/>
      <c r="G242" s="186"/>
      <c r="H242" s="186"/>
      <c r="I242" s="187"/>
      <c r="J242" s="174" t="s">
        <v>411</v>
      </c>
      <c r="K242" s="233" t="s">
        <v>389</v>
      </c>
      <c r="L242" s="234"/>
      <c r="M242" s="234"/>
      <c r="N242" s="234"/>
      <c r="O242" s="234"/>
      <c r="P242" s="235"/>
    </row>
    <row r="243" spans="1:16" s="6" customFormat="1" ht="12" customHeight="1" x14ac:dyDescent="0.25">
      <c r="D243" s="185" t="s">
        <v>130</v>
      </c>
      <c r="E243" s="186"/>
      <c r="F243" s="186"/>
      <c r="G243" s="186"/>
      <c r="H243" s="186"/>
      <c r="I243" s="187"/>
      <c r="J243" s="174" t="s">
        <v>411</v>
      </c>
      <c r="K243" s="233" t="s">
        <v>389</v>
      </c>
      <c r="L243" s="234"/>
      <c r="M243" s="234"/>
      <c r="N243" s="234"/>
      <c r="O243" s="234"/>
      <c r="P243" s="235"/>
    </row>
    <row r="244" spans="1:16" s="6" customFormat="1" ht="12" customHeight="1" x14ac:dyDescent="0.25">
      <c r="D244" s="185" t="s">
        <v>131</v>
      </c>
      <c r="E244" s="186"/>
      <c r="F244" s="186"/>
      <c r="G244" s="186"/>
      <c r="H244" s="186"/>
      <c r="I244" s="187"/>
      <c r="J244" s="174" t="s">
        <v>411</v>
      </c>
      <c r="K244" s="233" t="s">
        <v>389</v>
      </c>
      <c r="L244" s="234"/>
      <c r="M244" s="234"/>
      <c r="N244" s="234"/>
      <c r="O244" s="234"/>
      <c r="P244" s="235"/>
    </row>
    <row r="245" spans="1:16" s="6" customFormat="1" ht="12" customHeight="1" x14ac:dyDescent="0.25">
      <c r="D245" s="185" t="s">
        <v>132</v>
      </c>
      <c r="E245" s="186"/>
      <c r="F245" s="186"/>
      <c r="G245" s="186"/>
      <c r="H245" s="186"/>
      <c r="I245" s="187"/>
      <c r="J245" s="174" t="s">
        <v>411</v>
      </c>
      <c r="K245" s="233" t="s">
        <v>389</v>
      </c>
      <c r="L245" s="234"/>
      <c r="M245" s="234"/>
      <c r="N245" s="234"/>
      <c r="O245" s="234"/>
      <c r="P245" s="235"/>
    </row>
    <row r="246" spans="1:16" s="6" customFormat="1" ht="12" customHeight="1" x14ac:dyDescent="0.25">
      <c r="D246" s="185" t="s">
        <v>133</v>
      </c>
      <c r="E246" s="186"/>
      <c r="F246" s="186"/>
      <c r="G246" s="186"/>
      <c r="H246" s="186"/>
      <c r="I246" s="187"/>
      <c r="J246" s="174" t="s">
        <v>411</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411</v>
      </c>
      <c r="K249" s="233" t="s">
        <v>389</v>
      </c>
      <c r="L249" s="234"/>
      <c r="M249" s="234"/>
      <c r="N249" s="234"/>
      <c r="O249" s="234"/>
      <c r="P249" s="235"/>
    </row>
    <row r="250" spans="1:16" s="6" customFormat="1" ht="12" customHeight="1" x14ac:dyDescent="0.25">
      <c r="D250" s="259" t="s">
        <v>137</v>
      </c>
      <c r="E250" s="260"/>
      <c r="F250" s="260"/>
      <c r="G250" s="260"/>
      <c r="H250" s="260"/>
      <c r="I250" s="261"/>
      <c r="J250" s="174" t="s">
        <v>411</v>
      </c>
      <c r="K250" s="233" t="s">
        <v>389</v>
      </c>
      <c r="L250" s="234"/>
      <c r="M250" s="234"/>
      <c r="N250" s="234"/>
      <c r="O250" s="234"/>
      <c r="P250" s="235"/>
    </row>
    <row r="251" spans="1:16" s="6" customFormat="1" ht="12" customHeight="1" x14ac:dyDescent="0.25">
      <c r="D251" s="259" t="s">
        <v>138</v>
      </c>
      <c r="E251" s="260"/>
      <c r="F251" s="260"/>
      <c r="G251" s="260"/>
      <c r="H251" s="260"/>
      <c r="I251" s="261"/>
      <c r="J251" s="174" t="s">
        <v>411</v>
      </c>
      <c r="K251" s="233" t="s">
        <v>389</v>
      </c>
      <c r="L251" s="234"/>
      <c r="M251" s="234"/>
      <c r="N251" s="234"/>
      <c r="O251" s="234"/>
      <c r="P251" s="235"/>
    </row>
    <row r="252" spans="1:16" s="6" customFormat="1" ht="12" customHeight="1" x14ac:dyDescent="0.25">
      <c r="D252" s="259" t="s">
        <v>139</v>
      </c>
      <c r="E252" s="260"/>
      <c r="F252" s="260"/>
      <c r="G252" s="260"/>
      <c r="H252" s="260"/>
      <c r="I252" s="261"/>
      <c r="J252" s="174" t="s">
        <v>411</v>
      </c>
      <c r="K252" s="233" t="s">
        <v>389</v>
      </c>
      <c r="L252" s="234"/>
      <c r="M252" s="234"/>
      <c r="N252" s="234"/>
      <c r="O252" s="234"/>
      <c r="P252" s="235"/>
    </row>
    <row r="253" spans="1:16" s="6" customFormat="1" ht="12" customHeight="1" x14ac:dyDescent="0.25">
      <c r="D253" s="259" t="s">
        <v>140</v>
      </c>
      <c r="E253" s="260"/>
      <c r="F253" s="260"/>
      <c r="G253" s="260"/>
      <c r="H253" s="260"/>
      <c r="I253" s="261"/>
      <c r="J253" s="174" t="s">
        <v>411</v>
      </c>
      <c r="K253" s="233" t="s">
        <v>389</v>
      </c>
      <c r="L253" s="234"/>
      <c r="M253" s="234"/>
      <c r="N253" s="234"/>
      <c r="O253" s="234"/>
      <c r="P253" s="235"/>
    </row>
    <row r="254" spans="1:16" s="6" customFormat="1" ht="12" customHeight="1" x14ac:dyDescent="0.25">
      <c r="D254" s="259" t="s">
        <v>141</v>
      </c>
      <c r="E254" s="260"/>
      <c r="F254" s="260"/>
      <c r="G254" s="260"/>
      <c r="H254" s="260"/>
      <c r="I254" s="261"/>
      <c r="J254" s="174" t="s">
        <v>411</v>
      </c>
      <c r="K254" s="233" t="s">
        <v>389</v>
      </c>
      <c r="L254" s="234"/>
      <c r="M254" s="234"/>
      <c r="N254" s="234"/>
      <c r="O254" s="234"/>
      <c r="P254" s="235"/>
    </row>
    <row r="255" spans="1:16" s="6" customFormat="1" ht="12" customHeight="1" x14ac:dyDescent="0.25">
      <c r="D255" s="259" t="s">
        <v>142</v>
      </c>
      <c r="E255" s="260"/>
      <c r="F255" s="260"/>
      <c r="G255" s="260"/>
      <c r="H255" s="260"/>
      <c r="I255" s="261"/>
      <c r="J255" s="174" t="s">
        <v>411</v>
      </c>
      <c r="K255" s="233" t="s">
        <v>389</v>
      </c>
      <c r="L255" s="234"/>
      <c r="M255" s="234"/>
      <c r="N255" s="234"/>
      <c r="O255" s="234"/>
      <c r="P255" s="235"/>
    </row>
    <row r="256" spans="1:16" s="6" customFormat="1" ht="12" customHeight="1" x14ac:dyDescent="0.25">
      <c r="D256" s="259" t="s">
        <v>143</v>
      </c>
      <c r="E256" s="260"/>
      <c r="F256" s="260"/>
      <c r="G256" s="260"/>
      <c r="H256" s="260"/>
      <c r="I256" s="261"/>
      <c r="J256" s="174" t="s">
        <v>411</v>
      </c>
      <c r="K256" s="233" t="s">
        <v>389</v>
      </c>
      <c r="L256" s="234"/>
      <c r="M256" s="234"/>
      <c r="N256" s="234"/>
      <c r="O256" s="234"/>
      <c r="P256" s="235"/>
    </row>
    <row r="257" spans="1:17" s="6" customFormat="1" ht="12" customHeight="1" x14ac:dyDescent="0.25">
      <c r="D257" s="259" t="s">
        <v>144</v>
      </c>
      <c r="E257" s="260"/>
      <c r="F257" s="260"/>
      <c r="G257" s="260"/>
      <c r="H257" s="260"/>
      <c r="I257" s="261"/>
      <c r="J257" s="174" t="s">
        <v>411</v>
      </c>
      <c r="K257" s="233" t="s">
        <v>389</v>
      </c>
      <c r="L257" s="234"/>
      <c r="M257" s="234"/>
      <c r="N257" s="234"/>
      <c r="O257" s="234"/>
      <c r="P257" s="235"/>
    </row>
    <row r="258" spans="1:17" s="6" customFormat="1" ht="12" customHeight="1" x14ac:dyDescent="0.25">
      <c r="D258" s="318" t="s">
        <v>145</v>
      </c>
      <c r="E258" s="319"/>
      <c r="F258" s="319"/>
      <c r="G258" s="319"/>
      <c r="H258" s="319"/>
      <c r="I258" s="320"/>
      <c r="J258" s="177" t="s">
        <v>411</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c r="K262" s="276" t="s">
        <v>389</v>
      </c>
      <c r="L262" s="277"/>
      <c r="M262" s="277"/>
      <c r="N262" s="277"/>
      <c r="O262" s="277"/>
      <c r="P262" s="278"/>
    </row>
    <row r="263" spans="1:17" s="6" customFormat="1" ht="12" customHeight="1" x14ac:dyDescent="0.25">
      <c r="D263" s="185" t="s">
        <v>148</v>
      </c>
      <c r="E263" s="186"/>
      <c r="F263" s="186"/>
      <c r="G263" s="186"/>
      <c r="H263" s="186"/>
      <c r="I263" s="187"/>
      <c r="J263" s="148"/>
      <c r="K263" s="233" t="s">
        <v>389</v>
      </c>
      <c r="L263" s="234"/>
      <c r="M263" s="234"/>
      <c r="N263" s="234"/>
      <c r="O263" s="234"/>
      <c r="P263" s="235"/>
    </row>
    <row r="264" spans="1:17" s="6" customFormat="1" ht="12" customHeight="1" x14ac:dyDescent="0.25">
      <c r="D264" s="185" t="s">
        <v>149</v>
      </c>
      <c r="E264" s="186"/>
      <c r="F264" s="186"/>
      <c r="G264" s="186"/>
      <c r="H264" s="186"/>
      <c r="I264" s="187"/>
      <c r="J264" s="129"/>
      <c r="K264" s="233" t="s">
        <v>389</v>
      </c>
      <c r="L264" s="234"/>
      <c r="M264" s="234"/>
      <c r="N264" s="234"/>
      <c r="O264" s="234"/>
      <c r="P264" s="235"/>
    </row>
    <row r="265" spans="1:17" s="6" customFormat="1" ht="12" customHeight="1" x14ac:dyDescent="0.25">
      <c r="D265" s="185" t="s">
        <v>150</v>
      </c>
      <c r="E265" s="186"/>
      <c r="F265" s="186"/>
      <c r="G265" s="186"/>
      <c r="H265" s="186"/>
      <c r="I265" s="187"/>
      <c r="J265" s="129"/>
      <c r="K265" s="233" t="s">
        <v>389</v>
      </c>
      <c r="L265" s="234"/>
      <c r="M265" s="234"/>
      <c r="N265" s="234"/>
      <c r="O265" s="234"/>
      <c r="P265" s="235"/>
    </row>
    <row r="266" spans="1:17" s="6" customFormat="1" ht="24" customHeight="1" x14ac:dyDescent="0.25">
      <c r="D266" s="185" t="s">
        <v>151</v>
      </c>
      <c r="E266" s="186"/>
      <c r="F266" s="186"/>
      <c r="G266" s="186"/>
      <c r="H266" s="186"/>
      <c r="I266" s="187"/>
      <c r="J266" s="148"/>
      <c r="K266" s="233" t="s">
        <v>414</v>
      </c>
      <c r="L266" s="234"/>
      <c r="M266" s="234"/>
      <c r="N266" s="234"/>
      <c r="O266" s="234"/>
      <c r="P266" s="235"/>
    </row>
    <row r="267" spans="1:17" s="6" customFormat="1" ht="12" customHeight="1" x14ac:dyDescent="0.25">
      <c r="D267" s="203" t="s">
        <v>152</v>
      </c>
      <c r="E267" s="204"/>
      <c r="F267" s="204"/>
      <c r="G267" s="204"/>
      <c r="H267" s="204"/>
      <c r="I267" s="205"/>
      <c r="J267" s="172" t="s">
        <v>411</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t="s">
        <v>416</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48"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425</v>
      </c>
      <c r="C343" s="222"/>
      <c r="D343" s="222"/>
      <c r="E343" s="222"/>
      <c r="F343" s="222"/>
      <c r="G343" s="222"/>
      <c r="H343" s="223"/>
      <c r="I343" s="224" t="s">
        <v>426</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433</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48" customHeight="1" x14ac:dyDescent="0.2">
      <c r="A347" s="202" t="s">
        <v>198</v>
      </c>
      <c r="B347" s="202"/>
      <c r="C347" s="202"/>
      <c r="D347" s="201" t="s">
        <v>434</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439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416</v>
      </c>
      <c r="N366" s="212"/>
      <c r="O366" s="211"/>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60" hidden="1" customHeight="1" x14ac:dyDescent="0.2">
      <c r="A373" s="79"/>
      <c r="B373" s="217" t="s">
        <v>427</v>
      </c>
      <c r="C373" s="200"/>
      <c r="D373" s="200"/>
      <c r="E373" s="199" t="s">
        <v>428</v>
      </c>
      <c r="F373" s="200"/>
      <c r="G373" s="200"/>
      <c r="H373" s="200"/>
      <c r="I373" s="336" t="s">
        <v>416</v>
      </c>
      <c r="J373" s="299"/>
      <c r="K373" s="299"/>
      <c r="L373" s="335" t="s">
        <v>429</v>
      </c>
      <c r="M373" s="194"/>
      <c r="N373" s="201" t="s">
        <v>430</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60" customHeight="1" x14ac:dyDescent="0.2">
      <c r="A375" s="79"/>
      <c r="B375" s="292" t="s">
        <v>427</v>
      </c>
      <c r="C375" s="293"/>
      <c r="D375" s="293"/>
      <c r="E375" s="293" t="s">
        <v>428</v>
      </c>
      <c r="F375" s="293"/>
      <c r="G375" s="293"/>
      <c r="H375" s="293"/>
      <c r="I375" s="337" t="s">
        <v>416</v>
      </c>
      <c r="J375" s="280"/>
      <c r="K375" s="280"/>
      <c r="L375" s="280" t="s">
        <v>429</v>
      </c>
      <c r="M375" s="280"/>
      <c r="N375" s="293" t="s">
        <v>430</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435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1" t="s">
        <v>436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389</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431</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431</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2D42</v>
      </c>
      <c r="G3" s="375"/>
      <c r="H3" s="375"/>
      <c r="I3" s="375"/>
      <c r="J3" s="375"/>
      <c r="K3" s="376"/>
      <c r="L3" s="383" t="str">
        <f>DataSheet!F2</f>
        <v>Magnox Pond Furniture</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c r="F9" s="155" t="s">
        <v>40</v>
      </c>
      <c r="G9" s="155" t="s">
        <v>40</v>
      </c>
      <c r="H9" s="155"/>
      <c r="I9" s="95"/>
      <c r="J9" s="155" t="s">
        <v>40</v>
      </c>
      <c r="K9" s="156"/>
      <c r="L9" s="155" t="s">
        <v>40</v>
      </c>
      <c r="M9" s="155" t="s">
        <v>40</v>
      </c>
      <c r="N9" s="155" t="s">
        <v>440</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t="s">
        <v>40</v>
      </c>
      <c r="E10" s="156"/>
      <c r="F10" s="155" t="s">
        <v>40</v>
      </c>
      <c r="G10" s="155" t="s">
        <v>40</v>
      </c>
      <c r="H10" s="155"/>
      <c r="I10" s="95"/>
      <c r="J10" s="157" t="s">
        <v>40</v>
      </c>
      <c r="K10" s="157"/>
      <c r="L10" s="157" t="s">
        <v>40</v>
      </c>
      <c r="M10" s="157" t="s">
        <v>40</v>
      </c>
      <c r="N10" s="158" t="s">
        <v>440</v>
      </c>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c r="I11" s="95"/>
      <c r="J11" s="157" t="s">
        <v>40</v>
      </c>
      <c r="K11" s="157"/>
      <c r="L11" s="157" t="s">
        <v>40</v>
      </c>
      <c r="M11" s="157" t="s">
        <v>40</v>
      </c>
      <c r="N11" s="158" t="s">
        <v>440</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40</v>
      </c>
      <c r="E14" s="156"/>
      <c r="F14" s="155" t="s">
        <v>40</v>
      </c>
      <c r="G14" s="155" t="s">
        <v>40</v>
      </c>
      <c r="H14" s="155"/>
      <c r="I14" s="95"/>
      <c r="J14" s="157" t="s">
        <v>40</v>
      </c>
      <c r="K14" s="157" t="s">
        <v>441</v>
      </c>
      <c r="L14" s="157" t="s">
        <v>442</v>
      </c>
      <c r="M14" s="157" t="s">
        <v>442</v>
      </c>
      <c r="N14" s="158" t="s">
        <v>443</v>
      </c>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t="s">
        <v>40</v>
      </c>
      <c r="E18" s="156"/>
      <c r="F18" s="155" t="s">
        <v>40</v>
      </c>
      <c r="G18" s="155" t="s">
        <v>40</v>
      </c>
      <c r="H18" s="155"/>
      <c r="I18" s="95"/>
      <c r="J18" s="157" t="s">
        <v>40</v>
      </c>
      <c r="K18" s="157"/>
      <c r="L18" s="157" t="s">
        <v>40</v>
      </c>
      <c r="M18" s="157" t="s">
        <v>40</v>
      </c>
      <c r="N18" s="158" t="s">
        <v>440</v>
      </c>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c r="F20" s="155" t="s">
        <v>40</v>
      </c>
      <c r="G20" s="155" t="s">
        <v>40</v>
      </c>
      <c r="H20" s="155"/>
      <c r="I20" s="95"/>
      <c r="J20" s="157" t="s">
        <v>40</v>
      </c>
      <c r="K20" s="157"/>
      <c r="L20" s="157" t="s">
        <v>40</v>
      </c>
      <c r="M20" s="157" t="s">
        <v>40</v>
      </c>
      <c r="N20" s="158" t="s">
        <v>440</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c r="F21" s="155" t="s">
        <v>40</v>
      </c>
      <c r="G21" s="155" t="s">
        <v>40</v>
      </c>
      <c r="H21" s="155"/>
      <c r="I21" s="95"/>
      <c r="J21" s="157" t="s">
        <v>40</v>
      </c>
      <c r="K21" s="157"/>
      <c r="L21" s="157" t="s">
        <v>40</v>
      </c>
      <c r="M21" s="157" t="s">
        <v>40</v>
      </c>
      <c r="N21" s="158" t="s">
        <v>440</v>
      </c>
      <c r="O21" s="34"/>
      <c r="P21" s="96"/>
      <c r="Q21" s="99" t="s">
        <v>273</v>
      </c>
      <c r="R21" s="165" t="s">
        <v>40</v>
      </c>
      <c r="S21" s="157"/>
      <c r="T21" s="157" t="s">
        <v>40</v>
      </c>
      <c r="U21" s="157" t="s">
        <v>40</v>
      </c>
      <c r="V21" s="158"/>
      <c r="W21" s="95"/>
      <c r="X21" s="157" t="s">
        <v>40</v>
      </c>
      <c r="Y21" s="157"/>
      <c r="Z21" s="157" t="s">
        <v>40</v>
      </c>
      <c r="AA21" s="157" t="s">
        <v>40</v>
      </c>
      <c r="AB21" s="158" t="s">
        <v>440</v>
      </c>
      <c r="AC21" s="98"/>
    </row>
    <row r="22" spans="1:29" x14ac:dyDescent="0.2">
      <c r="A22" s="31"/>
      <c r="B22" s="93"/>
      <c r="C22" s="87" t="s">
        <v>274</v>
      </c>
      <c r="D22" s="155" t="s">
        <v>40</v>
      </c>
      <c r="E22" s="156"/>
      <c r="F22" s="155" t="s">
        <v>40</v>
      </c>
      <c r="G22" s="155" t="s">
        <v>40</v>
      </c>
      <c r="H22" s="155"/>
      <c r="I22" s="95"/>
      <c r="J22" s="157" t="s">
        <v>40</v>
      </c>
      <c r="K22" s="157" t="s">
        <v>444</v>
      </c>
      <c r="L22" s="157" t="s">
        <v>445</v>
      </c>
      <c r="M22" s="157" t="s">
        <v>445</v>
      </c>
      <c r="N22" s="158" t="s">
        <v>443</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t="s">
        <v>40</v>
      </c>
      <c r="E23" s="156"/>
      <c r="F23" s="155" t="s">
        <v>40</v>
      </c>
      <c r="G23" s="155" t="s">
        <v>40</v>
      </c>
      <c r="H23" s="155"/>
      <c r="I23" s="95"/>
      <c r="J23" s="157" t="s">
        <v>40</v>
      </c>
      <c r="K23" s="157" t="s">
        <v>446</v>
      </c>
      <c r="L23" s="157" t="s">
        <v>445</v>
      </c>
      <c r="M23" s="157" t="s">
        <v>445</v>
      </c>
      <c r="N23" s="158" t="s">
        <v>443</v>
      </c>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c r="F24" s="155" t="s">
        <v>40</v>
      </c>
      <c r="G24" s="155" t="s">
        <v>40</v>
      </c>
      <c r="H24" s="155"/>
      <c r="I24" s="95"/>
      <c r="J24" s="157" t="s">
        <v>40</v>
      </c>
      <c r="K24" s="157" t="s">
        <v>447</v>
      </c>
      <c r="L24" s="157" t="s">
        <v>445</v>
      </c>
      <c r="M24" s="157" t="s">
        <v>445</v>
      </c>
      <c r="N24" s="158" t="s">
        <v>443</v>
      </c>
      <c r="O24" s="34"/>
      <c r="P24" s="96"/>
      <c r="Q24" s="99" t="s">
        <v>279</v>
      </c>
      <c r="R24" s="165" t="s">
        <v>40</v>
      </c>
      <c r="S24" s="157"/>
      <c r="T24" s="157" t="s">
        <v>40</v>
      </c>
      <c r="U24" s="157" t="s">
        <v>40</v>
      </c>
      <c r="V24" s="158"/>
      <c r="W24" s="95"/>
      <c r="X24" s="157" t="s">
        <v>40</v>
      </c>
      <c r="Y24" s="157"/>
      <c r="Z24" s="157" t="s">
        <v>40</v>
      </c>
      <c r="AA24" s="157" t="s">
        <v>40</v>
      </c>
      <c r="AB24" s="158" t="s">
        <v>440</v>
      </c>
      <c r="AC24" s="98"/>
    </row>
    <row r="25" spans="1:29" x14ac:dyDescent="0.2">
      <c r="A25" s="31"/>
      <c r="B25" s="93"/>
      <c r="C25" s="87" t="s">
        <v>280</v>
      </c>
      <c r="D25" s="155" t="s">
        <v>40</v>
      </c>
      <c r="E25" s="156"/>
      <c r="F25" s="155" t="s">
        <v>40</v>
      </c>
      <c r="G25" s="155" t="s">
        <v>40</v>
      </c>
      <c r="H25" s="155"/>
      <c r="I25" s="95"/>
      <c r="J25" s="157" t="s">
        <v>40</v>
      </c>
      <c r="K25" s="157"/>
      <c r="L25" s="157" t="s">
        <v>40</v>
      </c>
      <c r="M25" s="157" t="s">
        <v>40</v>
      </c>
      <c r="N25" s="158" t="s">
        <v>440</v>
      </c>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t="s">
        <v>40</v>
      </c>
      <c r="E26" s="156"/>
      <c r="F26" s="155" t="s">
        <v>40</v>
      </c>
      <c r="G26" s="155" t="s">
        <v>40</v>
      </c>
      <c r="H26" s="155"/>
      <c r="I26" s="95"/>
      <c r="J26" s="157" t="s">
        <v>40</v>
      </c>
      <c r="K26" s="157" t="s">
        <v>448</v>
      </c>
      <c r="L26" s="157" t="s">
        <v>445</v>
      </c>
      <c r="M26" s="157" t="s">
        <v>445</v>
      </c>
      <c r="N26" s="158" t="s">
        <v>443</v>
      </c>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c r="W27" s="95"/>
      <c r="X27" s="157" t="s">
        <v>40</v>
      </c>
      <c r="Y27" s="157"/>
      <c r="Z27" s="157" t="s">
        <v>40</v>
      </c>
      <c r="AA27" s="157" t="s">
        <v>40</v>
      </c>
      <c r="AB27" s="158" t="s">
        <v>440</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40</v>
      </c>
      <c r="E30" s="156"/>
      <c r="F30" s="155" t="s">
        <v>40</v>
      </c>
      <c r="G30" s="155" t="s">
        <v>40</v>
      </c>
      <c r="H30" s="155"/>
      <c r="I30" s="95"/>
      <c r="J30" s="157" t="s">
        <v>40</v>
      </c>
      <c r="K30" s="157" t="s">
        <v>449</v>
      </c>
      <c r="L30" s="157" t="s">
        <v>445</v>
      </c>
      <c r="M30" s="157" t="s">
        <v>445</v>
      </c>
      <c r="N30" s="158" t="s">
        <v>443</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t="s">
        <v>40</v>
      </c>
      <c r="E31" s="156"/>
      <c r="F31" s="155" t="s">
        <v>40</v>
      </c>
      <c r="G31" s="155" t="s">
        <v>40</v>
      </c>
      <c r="H31" s="155"/>
      <c r="I31" s="95"/>
      <c r="J31" s="157" t="s">
        <v>40</v>
      </c>
      <c r="K31" s="157" t="s">
        <v>450</v>
      </c>
      <c r="L31" s="157" t="s">
        <v>445</v>
      </c>
      <c r="M31" s="157" t="s">
        <v>445</v>
      </c>
      <c r="N31" s="158" t="s">
        <v>443</v>
      </c>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40</v>
      </c>
      <c r="S32" s="157"/>
      <c r="T32" s="157" t="s">
        <v>40</v>
      </c>
      <c r="U32" s="157" t="s">
        <v>40</v>
      </c>
      <c r="V32" s="158"/>
      <c r="W32" s="95"/>
      <c r="X32" s="157" t="s">
        <v>40</v>
      </c>
      <c r="Y32" s="157"/>
      <c r="Z32" s="157" t="s">
        <v>40</v>
      </c>
      <c r="AA32" s="157" t="s">
        <v>40</v>
      </c>
      <c r="AB32" s="158" t="s">
        <v>440</v>
      </c>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c r="W33" s="95"/>
      <c r="X33" s="157" t="s">
        <v>40</v>
      </c>
      <c r="Y33" s="157"/>
      <c r="Z33" s="157" t="s">
        <v>40</v>
      </c>
      <c r="AA33" s="157" t="s">
        <v>40</v>
      </c>
      <c r="AB33" s="158" t="s">
        <v>440</v>
      </c>
      <c r="AC33" s="98"/>
    </row>
    <row r="34" spans="1:30" x14ac:dyDescent="0.2">
      <c r="A34" s="31"/>
      <c r="B34" s="93"/>
      <c r="C34" s="87" t="s">
        <v>298</v>
      </c>
      <c r="D34" s="155" t="s">
        <v>40</v>
      </c>
      <c r="E34" s="156"/>
      <c r="F34" s="155" t="s">
        <v>40</v>
      </c>
      <c r="G34" s="155" t="s">
        <v>40</v>
      </c>
      <c r="H34" s="155"/>
      <c r="I34" s="95"/>
      <c r="J34" s="157" t="s">
        <v>40</v>
      </c>
      <c r="K34" s="157"/>
      <c r="L34" s="157" t="s">
        <v>40</v>
      </c>
      <c r="M34" s="157" t="s">
        <v>40</v>
      </c>
      <c r="N34" s="158" t="s">
        <v>440</v>
      </c>
      <c r="O34" s="34"/>
      <c r="P34" s="96"/>
      <c r="Q34" s="87" t="s">
        <v>299</v>
      </c>
      <c r="R34" s="164" t="s">
        <v>40</v>
      </c>
      <c r="S34" s="157"/>
      <c r="T34" s="157" t="s">
        <v>40</v>
      </c>
      <c r="U34" s="157" t="s">
        <v>40</v>
      </c>
      <c r="V34" s="158"/>
      <c r="W34" s="95"/>
      <c r="X34" s="157" t="s">
        <v>40</v>
      </c>
      <c r="Y34" s="157"/>
      <c r="Z34" s="157" t="s">
        <v>40</v>
      </c>
      <c r="AA34" s="157" t="s">
        <v>40</v>
      </c>
      <c r="AB34" s="158" t="s">
        <v>440</v>
      </c>
      <c r="AC34" s="98"/>
      <c r="AD34" s="28"/>
    </row>
    <row r="35" spans="1:30" x14ac:dyDescent="0.2">
      <c r="A35" s="31"/>
      <c r="B35" s="93"/>
      <c r="C35" s="87" t="s">
        <v>300</v>
      </c>
      <c r="D35" s="155" t="s">
        <v>40</v>
      </c>
      <c r="E35" s="156"/>
      <c r="F35" s="155" t="s">
        <v>40</v>
      </c>
      <c r="G35" s="155" t="s">
        <v>40</v>
      </c>
      <c r="H35" s="155"/>
      <c r="I35" s="95"/>
      <c r="J35" s="157" t="s">
        <v>40</v>
      </c>
      <c r="K35" s="157"/>
      <c r="L35" s="157" t="s">
        <v>40</v>
      </c>
      <c r="M35" s="157" t="s">
        <v>40</v>
      </c>
      <c r="N35" s="158" t="s">
        <v>440</v>
      </c>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t="s">
        <v>40</v>
      </c>
      <c r="E36" s="156"/>
      <c r="F36" s="155" t="s">
        <v>40</v>
      </c>
      <c r="G36" s="155" t="s">
        <v>40</v>
      </c>
      <c r="H36" s="155"/>
      <c r="I36" s="95"/>
      <c r="J36" s="157" t="s">
        <v>40</v>
      </c>
      <c r="K36" s="157"/>
      <c r="L36" s="157" t="s">
        <v>40</v>
      </c>
      <c r="M36" s="157" t="s">
        <v>40</v>
      </c>
      <c r="N36" s="158" t="s">
        <v>440</v>
      </c>
      <c r="O36" s="34"/>
      <c r="P36" s="96"/>
      <c r="Q36" s="87" t="s">
        <v>303</v>
      </c>
      <c r="R36" s="164" t="s">
        <v>40</v>
      </c>
      <c r="S36" s="157"/>
      <c r="T36" s="157" t="s">
        <v>40</v>
      </c>
      <c r="U36" s="157" t="s">
        <v>40</v>
      </c>
      <c r="V36" s="158"/>
      <c r="W36" s="95"/>
      <c r="X36" s="157" t="s">
        <v>40</v>
      </c>
      <c r="Y36" s="157"/>
      <c r="Z36" s="157" t="s">
        <v>40</v>
      </c>
      <c r="AA36" s="157" t="s">
        <v>40</v>
      </c>
      <c r="AB36" s="158" t="s">
        <v>440</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t="s">
        <v>40</v>
      </c>
      <c r="E38" s="156"/>
      <c r="F38" s="155" t="s">
        <v>40</v>
      </c>
      <c r="G38" s="155" t="s">
        <v>40</v>
      </c>
      <c r="H38" s="155"/>
      <c r="I38" s="95"/>
      <c r="J38" s="157" t="s">
        <v>40</v>
      </c>
      <c r="K38" s="157" t="s">
        <v>451</v>
      </c>
      <c r="L38" s="157" t="s">
        <v>445</v>
      </c>
      <c r="M38" s="157" t="s">
        <v>445</v>
      </c>
      <c r="N38" s="158" t="s">
        <v>443</v>
      </c>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t="s">
        <v>40</v>
      </c>
      <c r="E39" s="156"/>
      <c r="F39" s="155" t="s">
        <v>40</v>
      </c>
      <c r="G39" s="155" t="s">
        <v>40</v>
      </c>
      <c r="H39" s="155"/>
      <c r="I39" s="95"/>
      <c r="J39" s="157" t="s">
        <v>40</v>
      </c>
      <c r="K39" s="157" t="s">
        <v>451</v>
      </c>
      <c r="L39" s="157" t="s">
        <v>445</v>
      </c>
      <c r="M39" s="157" t="s">
        <v>445</v>
      </c>
      <c r="N39" s="158" t="s">
        <v>443</v>
      </c>
      <c r="O39" s="34"/>
      <c r="P39" s="96"/>
      <c r="Q39" s="87" t="s">
        <v>309</v>
      </c>
      <c r="R39" s="164" t="s">
        <v>40</v>
      </c>
      <c r="S39" s="157"/>
      <c r="T39" s="157" t="s">
        <v>40</v>
      </c>
      <c r="U39" s="157" t="s">
        <v>40</v>
      </c>
      <c r="V39" s="158"/>
      <c r="W39" s="95"/>
      <c r="X39" s="157" t="s">
        <v>40</v>
      </c>
      <c r="Y39" s="157"/>
      <c r="Z39" s="157" t="s">
        <v>40</v>
      </c>
      <c r="AA39" s="157" t="s">
        <v>40</v>
      </c>
      <c r="AB39" s="158" t="s">
        <v>440</v>
      </c>
      <c r="AC39" s="98"/>
      <c r="AD39" s="28"/>
    </row>
    <row r="40" spans="1:30" x14ac:dyDescent="0.2">
      <c r="A40" s="31"/>
      <c r="B40" s="93"/>
      <c r="C40" s="87" t="s">
        <v>310</v>
      </c>
      <c r="D40" s="155" t="s">
        <v>40</v>
      </c>
      <c r="E40" s="156"/>
      <c r="F40" s="155" t="s">
        <v>40</v>
      </c>
      <c r="G40" s="155" t="s">
        <v>40</v>
      </c>
      <c r="H40" s="155"/>
      <c r="I40" s="95"/>
      <c r="J40" s="157" t="s">
        <v>40</v>
      </c>
      <c r="K40" s="157"/>
      <c r="L40" s="157" t="s">
        <v>40</v>
      </c>
      <c r="M40" s="157" t="s">
        <v>40</v>
      </c>
      <c r="N40" s="158" t="s">
        <v>440</v>
      </c>
      <c r="O40" s="34"/>
      <c r="P40" s="96"/>
      <c r="Q40" s="87" t="s">
        <v>311</v>
      </c>
      <c r="R40" s="164" t="s">
        <v>40</v>
      </c>
      <c r="S40" s="157"/>
      <c r="T40" s="157" t="s">
        <v>40</v>
      </c>
      <c r="U40" s="157" t="s">
        <v>40</v>
      </c>
      <c r="V40" s="158"/>
      <c r="W40" s="95"/>
      <c r="X40" s="157" t="s">
        <v>40</v>
      </c>
      <c r="Y40" s="157" t="s">
        <v>458</v>
      </c>
      <c r="Z40" s="157" t="s">
        <v>445</v>
      </c>
      <c r="AA40" s="157" t="s">
        <v>445</v>
      </c>
      <c r="AB40" s="158" t="s">
        <v>443</v>
      </c>
      <c r="AC40" s="98"/>
      <c r="AD40" s="28"/>
    </row>
    <row r="41" spans="1:30" x14ac:dyDescent="0.2">
      <c r="A41" s="31"/>
      <c r="B41" s="93"/>
      <c r="C41" s="87" t="s">
        <v>312</v>
      </c>
      <c r="D41" s="155" t="s">
        <v>40</v>
      </c>
      <c r="E41" s="156"/>
      <c r="F41" s="155" t="s">
        <v>40</v>
      </c>
      <c r="G41" s="155" t="s">
        <v>40</v>
      </c>
      <c r="H41" s="155"/>
      <c r="I41" s="95"/>
      <c r="J41" s="157" t="s">
        <v>40</v>
      </c>
      <c r="K41" s="157"/>
      <c r="L41" s="157" t="s">
        <v>40</v>
      </c>
      <c r="M41" s="157" t="s">
        <v>40</v>
      </c>
      <c r="N41" s="158" t="s">
        <v>440</v>
      </c>
      <c r="O41" s="34"/>
      <c r="P41" s="96"/>
      <c r="Q41" s="87" t="s">
        <v>313</v>
      </c>
      <c r="R41" s="164" t="s">
        <v>40</v>
      </c>
      <c r="S41" s="157"/>
      <c r="T41" s="157" t="s">
        <v>40</v>
      </c>
      <c r="U41" s="157" t="s">
        <v>40</v>
      </c>
      <c r="V41" s="158"/>
      <c r="W41" s="95"/>
      <c r="X41" s="157" t="s">
        <v>40</v>
      </c>
      <c r="Y41" s="157" t="s">
        <v>459</v>
      </c>
      <c r="Z41" s="157" t="s">
        <v>445</v>
      </c>
      <c r="AA41" s="157" t="s">
        <v>445</v>
      </c>
      <c r="AB41" s="158" t="s">
        <v>443</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40</v>
      </c>
      <c r="S42" s="157"/>
      <c r="T42" s="157" t="s">
        <v>40</v>
      </c>
      <c r="U42" s="157" t="s">
        <v>40</v>
      </c>
      <c r="V42" s="158"/>
      <c r="W42" s="95"/>
      <c r="X42" s="157" t="s">
        <v>40</v>
      </c>
      <c r="Y42" s="157"/>
      <c r="Z42" s="157" t="s">
        <v>40</v>
      </c>
      <c r="AA42" s="157" t="s">
        <v>40</v>
      </c>
      <c r="AB42" s="158" t="s">
        <v>440</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c r="T43" s="157" t="s">
        <v>40</v>
      </c>
      <c r="U43" s="157" t="s">
        <v>40</v>
      </c>
      <c r="V43" s="158"/>
      <c r="W43" s="95"/>
      <c r="X43" s="157" t="s">
        <v>40</v>
      </c>
      <c r="Y43" s="157" t="s">
        <v>458</v>
      </c>
      <c r="Z43" s="157" t="s">
        <v>445</v>
      </c>
      <c r="AA43" s="157" t="s">
        <v>445</v>
      </c>
      <c r="AB43" s="158" t="s">
        <v>443</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40</v>
      </c>
      <c r="S44" s="157"/>
      <c r="T44" s="157" t="s">
        <v>40</v>
      </c>
      <c r="U44" s="157" t="s">
        <v>40</v>
      </c>
      <c r="V44" s="158"/>
      <c r="W44" s="95"/>
      <c r="X44" s="157" t="s">
        <v>40</v>
      </c>
      <c r="Y44" s="157" t="s">
        <v>460</v>
      </c>
      <c r="Z44" s="157" t="s">
        <v>445</v>
      </c>
      <c r="AA44" s="157" t="s">
        <v>445</v>
      </c>
      <c r="AB44" s="158" t="s">
        <v>443</v>
      </c>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t="s">
        <v>40</v>
      </c>
      <c r="E46" s="156"/>
      <c r="F46" s="155" t="s">
        <v>40</v>
      </c>
      <c r="G46" s="155" t="s">
        <v>40</v>
      </c>
      <c r="H46" s="155"/>
      <c r="I46" s="95"/>
      <c r="J46" s="157" t="s">
        <v>40</v>
      </c>
      <c r="K46" s="157"/>
      <c r="L46" s="157" t="s">
        <v>40</v>
      </c>
      <c r="M46" s="157" t="s">
        <v>40</v>
      </c>
      <c r="N46" s="158" t="s">
        <v>440</v>
      </c>
      <c r="O46" s="34"/>
      <c r="P46" s="96"/>
      <c r="Q46" s="87" t="s">
        <v>323</v>
      </c>
      <c r="R46" s="164" t="s">
        <v>40</v>
      </c>
      <c r="S46" s="157"/>
      <c r="T46" s="157" t="s">
        <v>40</v>
      </c>
      <c r="U46" s="157" t="s">
        <v>40</v>
      </c>
      <c r="V46" s="158"/>
      <c r="W46" s="95"/>
      <c r="X46" s="157" t="s">
        <v>40</v>
      </c>
      <c r="Y46" s="157" t="s">
        <v>456</v>
      </c>
      <c r="Z46" s="157" t="s">
        <v>445</v>
      </c>
      <c r="AA46" s="157" t="s">
        <v>445</v>
      </c>
      <c r="AB46" s="158" t="s">
        <v>443</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40</v>
      </c>
      <c r="S47" s="157"/>
      <c r="T47" s="157" t="s">
        <v>40</v>
      </c>
      <c r="U47" s="157" t="s">
        <v>40</v>
      </c>
      <c r="V47" s="158"/>
      <c r="W47" s="95"/>
      <c r="X47" s="157" t="s">
        <v>40</v>
      </c>
      <c r="Y47" s="157" t="s">
        <v>461</v>
      </c>
      <c r="Z47" s="157" t="s">
        <v>445</v>
      </c>
      <c r="AA47" s="157" t="s">
        <v>445</v>
      </c>
      <c r="AB47" s="158" t="s">
        <v>443</v>
      </c>
      <c r="AC47" s="98"/>
      <c r="AD47" s="28"/>
    </row>
    <row r="48" spans="1:30" x14ac:dyDescent="0.2">
      <c r="A48" s="31"/>
      <c r="B48" s="93"/>
      <c r="C48" s="87" t="s">
        <v>326</v>
      </c>
      <c r="D48" s="155" t="s">
        <v>40</v>
      </c>
      <c r="E48" s="156"/>
      <c r="F48" s="155" t="s">
        <v>40</v>
      </c>
      <c r="G48" s="155" t="s">
        <v>40</v>
      </c>
      <c r="H48" s="155"/>
      <c r="I48" s="95"/>
      <c r="J48" s="157" t="s">
        <v>40</v>
      </c>
      <c r="K48" s="157" t="s">
        <v>452</v>
      </c>
      <c r="L48" s="157" t="s">
        <v>445</v>
      </c>
      <c r="M48" s="157" t="s">
        <v>445</v>
      </c>
      <c r="N48" s="158" t="s">
        <v>443</v>
      </c>
      <c r="O48" s="34"/>
      <c r="P48" s="96"/>
      <c r="Q48" s="87" t="s">
        <v>327</v>
      </c>
      <c r="R48" s="164" t="s">
        <v>40</v>
      </c>
      <c r="S48" s="157"/>
      <c r="T48" s="157" t="s">
        <v>40</v>
      </c>
      <c r="U48" s="157" t="s">
        <v>40</v>
      </c>
      <c r="V48" s="158"/>
      <c r="W48" s="95"/>
      <c r="X48" s="157" t="s">
        <v>40</v>
      </c>
      <c r="Y48" s="157" t="s">
        <v>462</v>
      </c>
      <c r="Z48" s="157" t="s">
        <v>445</v>
      </c>
      <c r="AA48" s="157" t="s">
        <v>445</v>
      </c>
      <c r="AB48" s="158" t="s">
        <v>443</v>
      </c>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40</v>
      </c>
      <c r="S49" s="157"/>
      <c r="T49" s="157" t="s">
        <v>40</v>
      </c>
      <c r="U49" s="157" t="s">
        <v>40</v>
      </c>
      <c r="V49" s="158"/>
      <c r="W49" s="95"/>
      <c r="X49" s="157" t="s">
        <v>40</v>
      </c>
      <c r="Y49" s="157" t="s">
        <v>463</v>
      </c>
      <c r="Z49" s="157" t="s">
        <v>445</v>
      </c>
      <c r="AA49" s="157" t="s">
        <v>445</v>
      </c>
      <c r="AB49" s="158" t="s">
        <v>443</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40</v>
      </c>
      <c r="S50" s="157"/>
      <c r="T50" s="157" t="s">
        <v>40</v>
      </c>
      <c r="U50" s="157" t="s">
        <v>40</v>
      </c>
      <c r="V50" s="158"/>
      <c r="W50" s="95"/>
      <c r="X50" s="157" t="s">
        <v>40</v>
      </c>
      <c r="Y50" s="157" t="s">
        <v>459</v>
      </c>
      <c r="Z50" s="157" t="s">
        <v>445</v>
      </c>
      <c r="AA50" s="157" t="s">
        <v>445</v>
      </c>
      <c r="AB50" s="158" t="s">
        <v>443</v>
      </c>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40</v>
      </c>
      <c r="S51" s="157"/>
      <c r="T51" s="157" t="s">
        <v>40</v>
      </c>
      <c r="U51" s="157" t="s">
        <v>40</v>
      </c>
      <c r="V51" s="158"/>
      <c r="W51" s="95"/>
      <c r="X51" s="157" t="s">
        <v>40</v>
      </c>
      <c r="Y51" s="157" t="s">
        <v>462</v>
      </c>
      <c r="Z51" s="157" t="s">
        <v>445</v>
      </c>
      <c r="AA51" s="157" t="s">
        <v>445</v>
      </c>
      <c r="AB51" s="158" t="s">
        <v>443</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t="s">
        <v>40</v>
      </c>
      <c r="S52" s="157"/>
      <c r="T52" s="157" t="s">
        <v>40</v>
      </c>
      <c r="U52" s="157" t="s">
        <v>40</v>
      </c>
      <c r="V52" s="158"/>
      <c r="W52" s="95"/>
      <c r="X52" s="157" t="s">
        <v>40</v>
      </c>
      <c r="Y52" s="157"/>
      <c r="Z52" s="157" t="s">
        <v>40</v>
      </c>
      <c r="AA52" s="157" t="s">
        <v>40</v>
      </c>
      <c r="AB52" s="158" t="s">
        <v>440</v>
      </c>
      <c r="AC52" s="98"/>
      <c r="AD52" s="28"/>
    </row>
    <row r="53" spans="1:30" x14ac:dyDescent="0.2">
      <c r="A53" s="31"/>
      <c r="B53" s="93"/>
      <c r="C53" s="87" t="s">
        <v>336</v>
      </c>
      <c r="D53" s="155" t="s">
        <v>40</v>
      </c>
      <c r="E53" s="156"/>
      <c r="F53" s="155" t="s">
        <v>40</v>
      </c>
      <c r="G53" s="155" t="s">
        <v>40</v>
      </c>
      <c r="H53" s="155"/>
      <c r="I53" s="95"/>
      <c r="J53" s="157" t="s">
        <v>40</v>
      </c>
      <c r="K53" s="157" t="s">
        <v>453</v>
      </c>
      <c r="L53" s="157" t="s">
        <v>445</v>
      </c>
      <c r="M53" s="157" t="s">
        <v>445</v>
      </c>
      <c r="N53" s="158" t="s">
        <v>443</v>
      </c>
      <c r="O53" s="34"/>
      <c r="P53" s="96"/>
      <c r="Q53" s="87" t="s">
        <v>337</v>
      </c>
      <c r="R53" s="164" t="s">
        <v>40</v>
      </c>
      <c r="S53" s="157"/>
      <c r="T53" s="157" t="s">
        <v>40</v>
      </c>
      <c r="U53" s="157" t="s">
        <v>40</v>
      </c>
      <c r="V53" s="158"/>
      <c r="W53" s="95"/>
      <c r="X53" s="157" t="s">
        <v>40</v>
      </c>
      <c r="Y53" s="157" t="s">
        <v>450</v>
      </c>
      <c r="Z53" s="157" t="s">
        <v>445</v>
      </c>
      <c r="AA53" s="157" t="s">
        <v>445</v>
      </c>
      <c r="AB53" s="158" t="s">
        <v>443</v>
      </c>
      <c r="AC53" s="98"/>
      <c r="AD53" s="28"/>
    </row>
    <row r="54" spans="1:30" x14ac:dyDescent="0.2">
      <c r="A54" s="31"/>
      <c r="B54" s="93"/>
      <c r="C54" s="87" t="s">
        <v>338</v>
      </c>
      <c r="D54" s="155" t="s">
        <v>40</v>
      </c>
      <c r="E54" s="156"/>
      <c r="F54" s="155" t="s">
        <v>40</v>
      </c>
      <c r="G54" s="155" t="s">
        <v>40</v>
      </c>
      <c r="H54" s="155"/>
      <c r="I54" s="95"/>
      <c r="J54" s="157" t="s">
        <v>40</v>
      </c>
      <c r="K54" s="157" t="s">
        <v>444</v>
      </c>
      <c r="L54" s="157" t="s">
        <v>445</v>
      </c>
      <c r="M54" s="157" t="s">
        <v>445</v>
      </c>
      <c r="N54" s="158" t="s">
        <v>443</v>
      </c>
      <c r="O54" s="34"/>
      <c r="P54" s="96"/>
      <c r="Q54" s="87" t="s">
        <v>339</v>
      </c>
      <c r="R54" s="164" t="s">
        <v>40</v>
      </c>
      <c r="S54" s="157"/>
      <c r="T54" s="157" t="s">
        <v>40</v>
      </c>
      <c r="U54" s="157" t="s">
        <v>40</v>
      </c>
      <c r="V54" s="158"/>
      <c r="W54" s="95"/>
      <c r="X54" s="157" t="s">
        <v>40</v>
      </c>
      <c r="Y54" s="157"/>
      <c r="Z54" s="157" t="s">
        <v>40</v>
      </c>
      <c r="AA54" s="157" t="s">
        <v>40</v>
      </c>
      <c r="AB54" s="158" t="s">
        <v>440</v>
      </c>
      <c r="AC54" s="98"/>
      <c r="AD54" s="28"/>
    </row>
    <row r="55" spans="1:30" x14ac:dyDescent="0.2">
      <c r="A55" s="31"/>
      <c r="B55" s="93"/>
      <c r="C55" s="87" t="s">
        <v>340</v>
      </c>
      <c r="D55" s="155" t="s">
        <v>40</v>
      </c>
      <c r="E55" s="156"/>
      <c r="F55" s="155" t="s">
        <v>40</v>
      </c>
      <c r="G55" s="155" t="s">
        <v>40</v>
      </c>
      <c r="H55" s="155"/>
      <c r="I55" s="95"/>
      <c r="J55" s="157" t="s">
        <v>40</v>
      </c>
      <c r="K55" s="157" t="s">
        <v>452</v>
      </c>
      <c r="L55" s="157" t="s">
        <v>445</v>
      </c>
      <c r="M55" s="157" t="s">
        <v>445</v>
      </c>
      <c r="N55" s="158" t="s">
        <v>443</v>
      </c>
      <c r="O55" s="34"/>
      <c r="P55" s="96"/>
      <c r="Q55" s="87" t="s">
        <v>341</v>
      </c>
      <c r="R55" s="164" t="s">
        <v>40</v>
      </c>
      <c r="S55" s="157"/>
      <c r="T55" s="157" t="s">
        <v>40</v>
      </c>
      <c r="U55" s="157" t="s">
        <v>40</v>
      </c>
      <c r="V55" s="158"/>
      <c r="W55" s="95"/>
      <c r="X55" s="157" t="s">
        <v>40</v>
      </c>
      <c r="Y55" s="157"/>
      <c r="Z55" s="157" t="s">
        <v>40</v>
      </c>
      <c r="AA55" s="157" t="s">
        <v>40</v>
      </c>
      <c r="AB55" s="158" t="s">
        <v>440</v>
      </c>
      <c r="AC55" s="98"/>
      <c r="AD55" s="28"/>
    </row>
    <row r="56" spans="1:30" x14ac:dyDescent="0.2">
      <c r="A56" s="31"/>
      <c r="B56" s="93"/>
      <c r="C56" s="87" t="s">
        <v>342</v>
      </c>
      <c r="D56" s="155" t="s">
        <v>40</v>
      </c>
      <c r="E56" s="156"/>
      <c r="F56" s="155" t="s">
        <v>40</v>
      </c>
      <c r="G56" s="155" t="s">
        <v>40</v>
      </c>
      <c r="H56" s="155"/>
      <c r="I56" s="95"/>
      <c r="J56" s="157" t="s">
        <v>40</v>
      </c>
      <c r="K56" s="157" t="s">
        <v>454</v>
      </c>
      <c r="L56" s="157" t="s">
        <v>445</v>
      </c>
      <c r="M56" s="157" t="s">
        <v>445</v>
      </c>
      <c r="N56" s="158" t="s">
        <v>443</v>
      </c>
      <c r="O56" s="34"/>
      <c r="P56" s="96"/>
      <c r="Q56" s="87" t="s">
        <v>343</v>
      </c>
      <c r="R56" s="164" t="s">
        <v>40</v>
      </c>
      <c r="S56" s="157"/>
      <c r="T56" s="157" t="s">
        <v>40</v>
      </c>
      <c r="U56" s="157" t="s">
        <v>40</v>
      </c>
      <c r="V56" s="158"/>
      <c r="W56" s="95"/>
      <c r="X56" s="157" t="s">
        <v>40</v>
      </c>
      <c r="Y56" s="157" t="s">
        <v>464</v>
      </c>
      <c r="Z56" s="157" t="s">
        <v>445</v>
      </c>
      <c r="AA56" s="157" t="s">
        <v>445</v>
      </c>
      <c r="AB56" s="158" t="s">
        <v>443</v>
      </c>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t="s">
        <v>40</v>
      </c>
      <c r="S57" s="157"/>
      <c r="T57" s="157" t="s">
        <v>40</v>
      </c>
      <c r="U57" s="157" t="s">
        <v>40</v>
      </c>
      <c r="V57" s="158"/>
      <c r="W57" s="95"/>
      <c r="X57" s="157" t="s">
        <v>40</v>
      </c>
      <c r="Y57" s="157"/>
      <c r="Z57" s="157" t="s">
        <v>40</v>
      </c>
      <c r="AA57" s="157" t="s">
        <v>40</v>
      </c>
      <c r="AB57" s="158" t="s">
        <v>440</v>
      </c>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t="s">
        <v>40</v>
      </c>
      <c r="S58" s="157"/>
      <c r="T58" s="157" t="s">
        <v>40</v>
      </c>
      <c r="U58" s="157" t="s">
        <v>40</v>
      </c>
      <c r="V58" s="158"/>
      <c r="W58" s="95"/>
      <c r="X58" s="157" t="s">
        <v>40</v>
      </c>
      <c r="Y58" s="157"/>
      <c r="Z58" s="157" t="s">
        <v>40</v>
      </c>
      <c r="AA58" s="157" t="s">
        <v>40</v>
      </c>
      <c r="AB58" s="158" t="s">
        <v>440</v>
      </c>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t="s">
        <v>40</v>
      </c>
      <c r="E60" s="156"/>
      <c r="F60" s="155" t="s">
        <v>40</v>
      </c>
      <c r="G60" s="155" t="s">
        <v>40</v>
      </c>
      <c r="H60" s="155"/>
      <c r="I60" s="95"/>
      <c r="J60" s="157" t="s">
        <v>40</v>
      </c>
      <c r="K60" s="157" t="s">
        <v>455</v>
      </c>
      <c r="L60" s="157" t="s">
        <v>445</v>
      </c>
      <c r="M60" s="157" t="s">
        <v>445</v>
      </c>
      <c r="N60" s="158" t="s">
        <v>443</v>
      </c>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t="s">
        <v>40</v>
      </c>
      <c r="E62" s="156"/>
      <c r="F62" s="155" t="s">
        <v>40</v>
      </c>
      <c r="G62" s="155" t="s">
        <v>40</v>
      </c>
      <c r="H62" s="155"/>
      <c r="I62" s="95"/>
      <c r="J62" s="157" t="s">
        <v>40</v>
      </c>
      <c r="K62" s="157" t="s">
        <v>456</v>
      </c>
      <c r="L62" s="157" t="s">
        <v>445</v>
      </c>
      <c r="M62" s="157" t="s">
        <v>445</v>
      </c>
      <c r="N62" s="158" t="s">
        <v>443</v>
      </c>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t="s">
        <v>40</v>
      </c>
      <c r="E64" s="156"/>
      <c r="F64" s="155" t="s">
        <v>40</v>
      </c>
      <c r="G64" s="155" t="s">
        <v>40</v>
      </c>
      <c r="H64" s="155"/>
      <c r="I64" s="95"/>
      <c r="J64" s="157" t="s">
        <v>40</v>
      </c>
      <c r="K64" s="157" t="s">
        <v>457</v>
      </c>
      <c r="L64" s="157" t="s">
        <v>445</v>
      </c>
      <c r="M64" s="157" t="s">
        <v>445</v>
      </c>
      <c r="N64" s="158" t="s">
        <v>443</v>
      </c>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t="s">
        <v>40</v>
      </c>
      <c r="E65" s="156"/>
      <c r="F65" s="155" t="s">
        <v>40</v>
      </c>
      <c r="G65" s="155" t="s">
        <v>40</v>
      </c>
      <c r="H65" s="155"/>
      <c r="I65" s="95"/>
      <c r="J65" s="157" t="s">
        <v>40</v>
      </c>
      <c r="K65" s="157"/>
      <c r="L65" s="157" t="s">
        <v>40</v>
      </c>
      <c r="M65" s="157" t="s">
        <v>40</v>
      </c>
      <c r="N65" s="158" t="s">
        <v>440</v>
      </c>
      <c r="O65" s="34"/>
      <c r="P65" s="96"/>
      <c r="Q65" s="87" t="s">
        <v>388</v>
      </c>
      <c r="R65" s="164" t="s">
        <v>40</v>
      </c>
      <c r="S65" s="175"/>
      <c r="T65" s="157" t="s">
        <v>40</v>
      </c>
      <c r="U65" s="157" t="s">
        <v>40</v>
      </c>
      <c r="V65" s="158"/>
      <c r="W65" s="100"/>
      <c r="X65" s="175" t="s">
        <v>40</v>
      </c>
      <c r="Y65" s="157" t="s">
        <v>457</v>
      </c>
      <c r="Z65" s="157" t="s">
        <v>445</v>
      </c>
      <c r="AA65" s="157" t="s">
        <v>445</v>
      </c>
      <c r="AB65" s="158" t="s">
        <v>443</v>
      </c>
      <c r="AC65" s="101"/>
      <c r="AD65" s="28"/>
    </row>
    <row r="66" spans="1:32" ht="12" x14ac:dyDescent="0.25">
      <c r="A66" s="31"/>
      <c r="B66" s="93"/>
      <c r="C66" s="87" t="s">
        <v>360</v>
      </c>
      <c r="D66" s="155" t="s">
        <v>40</v>
      </c>
      <c r="E66" s="156"/>
      <c r="F66" s="155" t="s">
        <v>40</v>
      </c>
      <c r="G66" s="155" t="s">
        <v>40</v>
      </c>
      <c r="H66" s="155"/>
      <c r="I66" s="95"/>
      <c r="J66" s="157" t="s">
        <v>40</v>
      </c>
      <c r="K66" s="157"/>
      <c r="L66" s="157" t="s">
        <v>40</v>
      </c>
      <c r="M66" s="157" t="s">
        <v>40</v>
      </c>
      <c r="N66" s="158" t="s">
        <v>440</v>
      </c>
      <c r="O66" s="34"/>
      <c r="P66" s="96"/>
      <c r="Q66" s="102" t="s">
        <v>361</v>
      </c>
      <c r="R66" s="141"/>
      <c r="S66" s="143">
        <v>0</v>
      </c>
      <c r="T66" s="103"/>
      <c r="U66" s="103"/>
      <c r="V66" s="103" t="s">
        <v>467</v>
      </c>
      <c r="W66" s="104"/>
      <c r="X66" s="103"/>
      <c r="Y66" s="143">
        <v>3.0133363934000006E-2</v>
      </c>
      <c r="Z66" s="103"/>
      <c r="AA66" s="103"/>
      <c r="AB66" s="103" t="s">
        <v>467</v>
      </c>
      <c r="AC66" s="105"/>
      <c r="AD66" s="35"/>
      <c r="AE66" s="36"/>
    </row>
    <row r="67" spans="1:32" ht="12" x14ac:dyDescent="0.25">
      <c r="A67" s="31"/>
      <c r="B67" s="106"/>
      <c r="C67" s="107" t="s">
        <v>362</v>
      </c>
      <c r="D67" s="159" t="s">
        <v>40</v>
      </c>
      <c r="E67" s="160"/>
      <c r="F67" s="161" t="s">
        <v>40</v>
      </c>
      <c r="G67" s="161" t="s">
        <v>40</v>
      </c>
      <c r="H67" s="161"/>
      <c r="I67" s="108"/>
      <c r="J67" s="162" t="s">
        <v>40</v>
      </c>
      <c r="K67" s="162"/>
      <c r="L67" s="162" t="s">
        <v>40</v>
      </c>
      <c r="M67" s="162" t="s">
        <v>40</v>
      </c>
      <c r="N67" s="163" t="s">
        <v>440</v>
      </c>
      <c r="O67" s="109"/>
      <c r="P67" s="110"/>
      <c r="Q67" s="111" t="s">
        <v>363</v>
      </c>
      <c r="R67" s="142"/>
      <c r="S67" s="144">
        <v>0</v>
      </c>
      <c r="T67" s="112"/>
      <c r="U67" s="112"/>
      <c r="V67" s="112" t="s">
        <v>467</v>
      </c>
      <c r="W67" s="113"/>
      <c r="X67" s="114"/>
      <c r="Y67" s="144">
        <v>0.15921641306600001</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856F289-9BC0-4E59-B50D-8C0E02222A8D}"/>
</file>

<file path=customXml/itemProps3.xml><?xml version="1.0" encoding="utf-8"?>
<ds:datastoreItem xmlns:ds="http://schemas.openxmlformats.org/officeDocument/2006/customXml" ds:itemID="{EE80ED25-97DC-412A-8200-80C590ABA28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b6bf51bf-c4f2-4d82-ab6c-f05ef551ad4f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aaff831e-5a58-4f02-9f5a-1ede9935c643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