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<sst xmlns="http://schemas.openxmlformats.org/spreadsheetml/2006/main" count="788" uniqueCount="434">
  <si>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</si>
  <si>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</si>
  <si>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</si>
  <si>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</si>
  <si>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</si>
  <si>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</si>
  <si>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</si>
  <si>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</si>
  <si>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</si>
  <si>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</si>
  <si>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</si>
  <si>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</si>
  <si>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</si>
  <si>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</si>
  <si>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</si>
  <si>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</si>
  <si>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</si>
  <si>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</si>
  <si>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</si>
  <si>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</si>
  <si>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</si>
  <si>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</si>
  <si>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</si>
  <si>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</si>
  <si>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</si>
  <si>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</si>
  <si>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</si>
  <si>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</si>
  <si>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</si>
  <si>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</si>
  <si>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</si>
  <si>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</si>
  <si>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</si>
  <si>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</si>
  <si>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</si>
  <si>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</si>
  <si>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</si>
  <si>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</si>
  <si>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</si>
  <si>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</si>
  <si>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</si>
  <si>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</si>
  <si>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</si>
  <si>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</si>
  <si>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</si>
  <si>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</si>
  <si>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</si>
  <si>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</si>
  <si>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</si>
  <si>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</si>
  <si>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</si>
  <si>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</si>
  <si>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</si>
  <si>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</si>
  <si>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</si>
  <si>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</si>
  <si>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</si>
  <si>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</si>
  <si>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</si>
  <si>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</si>
  <si>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</si>
  <si>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</si>
  <si>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</si>
  <si>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</si>
  <si>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</si>
  <si>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</si>
  <si>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</si>
  <si>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</si>
  <si>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</si>
  <si>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</si>
  <si>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</si>
  <si>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</si>
  <si>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</si>
  <si>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</si>
  <si>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</si>
  <si>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</si>
  <si>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</si>
  <si>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</si>
  <si>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</si>
  <si>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</si>
  <si>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</si>
  <si>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</si>
  <si>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</si>
  <si>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</si>
  <si>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</si>
  <si>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</si>
  <si>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</si>
  <si>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</si>
  <si>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</si>
  <si>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</si>
  <si>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</si>
  <si>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</si>
  <si>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</si>
  <si>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</si>
  <si>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</si>
  <si>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</si>
  <si>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</si>
  <si>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</si>
  <si>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</si>
  <si>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</si>
  <si>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</si>
  <si>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</si>
  <si>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</si>
  <si>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</si>
  <si>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</si>
  <si>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</si>
  <si>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</si>
  <si>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</si>
  <si>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</si>
  <si>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</si>
  <si>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</si>
  <si>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</si>
  <si>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</si>
  <si>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</si>
  <si>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</si>
  <si>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</si>
  <si>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</si>
  <si>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</si>
  <si>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</si>
  <si>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</si>
  <si>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</si>
  <si>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</si>
  <si>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</si>
  <si>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</si>
  <si>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</si>
  <si>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</si>
  <si>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</si>
  <si>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</si>
  <si>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</si>
  <si>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</si>
  <si>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</si>
  <si>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</si>
  <si>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</si>
  <si>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</si>
  <si>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</si>
  <si>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</si>
  <si>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</si>
  <si>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</si>
  <si>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</si>
  <si>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</si>
  <si>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</si>
  <si>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</si>
  <si>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</si>
  <si>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</si>
  <si>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</si>
  <si>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</si>
  <si>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</si>
  <si>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</si>
  <si>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</si>
  <si>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</si>
  <si>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</si>
  <si>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</si>
  <si>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</si>
  <si>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</si>
  <si>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</si>
  <si>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</si>
  <si>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</si>
  <si>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</si>
  <si>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</si>
  <si>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</si>
  <si>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</si>
  <si>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</si>
  <si>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</si>
  <si>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</si>
  <si>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</si>
  <si>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</si>
  <si>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</si>
  <si>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</si>
  <si>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</si>
  <si>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</si>
  <si>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</si>
  <si>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</si>
  <si>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</si>
  <si>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</si>
  <si>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</si>
  <si>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</si>
  <si>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</si>
  <si>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</si>
  <si>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</si>
  <si>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</si>
  <si>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</si>
  <si>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</si>
  <si>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</si>
  <si>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</si>
  <si>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</si>
  <si>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</si>
  <si>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</si>
  <si>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</si>
  <si>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</si>
  <si>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</si>
  <si>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</si>
  <si>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</si>
  <si>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</si>
  <si>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</si>
  <si>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</si>
  <si>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</si>
  <si>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</si>
  <si>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</si>
  <si>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</si>
  <si>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</si>
  <si>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</si>
  <si>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</si>
  <si>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</si>
  <si>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</si>
  <si>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</si>
  <si>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</si>
  <si>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</si>
  <si>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</si>
  <si>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</si>
  <si>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</si>
  <si>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</si>
  <si>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</si>
  <si>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</si>
  <si>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</si>
  <si>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</si>
  <si>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</si>
  <si>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</si>
  <si>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</si>
  <si>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</si>
  <si>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</si>
  <si>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</si>
  <si>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</si>
  <si>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</si>
  <si>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</si>
  <si>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</si>
  <si>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</si>
  <si>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</si>
  <si>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</si>
  <si>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</si>
  <si>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</si>
  <si>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</si>
  <si>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</si>
  <si>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</si>
  <si>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</si>
  <si>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</si>
  <si>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</si>
  <si>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</si>
  <si>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</si>
  <si>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</si>
  <si>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</si>
  <si>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</si>
  <si>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</si>
  <si>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</si>
  <si>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</si>
  <si>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</si>
  <si>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</si>
  <si>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</si>
  <si>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</si>
  <si>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</si>
  <si>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</si>
  <si>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</si>
  <si>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</si>
  <si>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</si>
  <si>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</si>
  <si>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</si>
  <si>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</si>
  <si>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</si>
  <si>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</si>
  <si>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</si>
  <si>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</si>
  <si>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</si>
  <si>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</si>
  <si>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</si>
  <si>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</si>
  <si>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</si>
  <si>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</si>
  <si>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</si>
  <si>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</si>
  <si>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</si>
  <si>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</si>
  <si>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</si>
  <si>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</si>
  <si>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</si>
  <si>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</si>
  <si>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</si>
  <si>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</si>
  <si>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</si>
  <si>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</si>
  <si>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</si>
  <si>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</si>
  <si>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</si>
  <si>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</si>
  <si>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</si>
  <si>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</si>
  <si>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</si>
  <si>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</si>
  <si>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</si>
  <si>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</si>
  <si>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</si>
  <si>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</si>
  <si>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</si>
  <si>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</si>
  <si>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</si>
  <si>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</si>
  <si>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</si>
  <si>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</si>
  <si>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</si>
  <si>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</si>
  <si>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</si>
  <si>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</si>
  <si>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</si>
  <si>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</si>
  <si>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</si>
  <si>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</si>
  <si>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</si>
  <si>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</si>
  <si>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</si>
  <si>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</si>
  <si>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</si>
  <si>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</si>
  <si>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</si>
  <si>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</si>
  <si>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</si>
  <si>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</si>
  <si>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</si>
  <si>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</si>
  <si>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</si>
  <si>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</si>
  <si>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</si>
  <si>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</si>
  <si>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</si>
  <si>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</si>
  <si>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</si>
  <si>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</si>
  <si>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</si>
  <si>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</si>
  <si>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</si>
  <si>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</si>
  <si>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</si>
  <si>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</si>
  <si>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</si>
  <si>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</si>
  <si>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</si>
  <si>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</si>
  <si>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</si>
  <si>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</si>
  <si>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</si>
  <si>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</si>
  <si>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</si>
  <si>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</si>
  <si>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</si>
  <si>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</si>
  <si>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</si>
  <si>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</si>
  <si>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</si>
  <si>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</si>
  <si>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</si>
  <si>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</si>
  <si>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</si>
  <si>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</si>
  <si>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</si>
  <si>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</si>
  <si>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</si>
  <si>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</si>
  <si>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</si>
  <si>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</si>
  <si>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</si>
  <si>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</si>
  <si>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</si>
  <si>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</si>
  <si>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</si>
  <si>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</si>
  <si>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</si>
  <si>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</si>
  <si>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</si>
  <si>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</si>
  <si>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</si>
  <si>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</si>
  <si>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</si>
  <si>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</si>
  <si>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</si>
  <si>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</si>
  <si>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</si>
  <si>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</si>
  <si>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</si>
  <si>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</si>
  <si>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</si>
  <si>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</si>
  <si>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</si>
  <si>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</si>
  <si>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</si>
  <si>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</si>
  <si>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</si>
  <si>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</si>
  <si>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</si>
  <si>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</si>
  <si>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</si>
  <si>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</si>
  <si>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</si>
  <si>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</si>
  <si>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</si>
  <si>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</si>
  <si>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</si>
  <si>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</si>
  <si>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2D64</t>
  </si>
  <si>
    <t>Magnox Interfacial Crud - ILW</t>
  </si>
  <si>
    <t>Nuclear Decommissioning Authority</t>
  </si>
  <si>
    <t>Sellafield Ltd</t>
  </si>
  <si>
    <t>ILW</t>
  </si>
  <si>
    <t>Very little known about this stream. Actual quantity will be established when solvent tanks are emptied. Solids are expected to be retrieved at which they are likely to be incorporated into a different waste stream.</t>
  </si>
  <si>
    <t>The waste arises as a result of degradation of solvent used in reprocessing operations on site.</t>
  </si>
  <si>
    <t>The waste is crud on the interface of separate solvent and aqueous phases in a tank. The crud is generally degraded solvent.</t>
  </si>
  <si>
    <t>Studies of the tank have shown that the maximum volume of crud in stock is 10 m3. The lower uncertainty factor is notional. Note it will not be possible to determine the volume precisely until the tank is drained.</t>
  </si>
  <si>
    <t>Neutral</t>
  </si>
  <si>
    <t>Likely to be impure and degraded tributyl phosphate and odourless kerosene.</t>
  </si>
  <si>
    <t>= 0</t>
  </si>
  <si>
    <t>= 100.0</t>
  </si>
  <si>
    <t>Break down products of TBP, DBP and MBP</t>
  </si>
  <si>
    <t>P</t>
  </si>
  <si>
    <t>Phosphate bound to solvent</t>
  </si>
  <si>
    <t>TBP, DBP and MDP breakdown products</t>
  </si>
  <si>
    <t>NE</t>
  </si>
  <si>
    <t>TBP/OK.</t>
  </si>
  <si>
    <t>Not yet determined</t>
  </si>
  <si>
    <t>On-site</t>
  </si>
  <si>
    <t>&lt; 10.0</t>
  </si>
  <si>
    <t>0.01</t>
  </si>
  <si>
    <t>1.00</t>
  </si>
  <si>
    <t>1.4.2028 - 31.3.2029</t>
  </si>
  <si>
    <t>= -10.0</t>
  </si>
  <si>
    <t>0.50</t>
  </si>
  <si>
    <t>1.50</t>
  </si>
  <si>
    <t>500 l drum</t>
  </si>
  <si>
    <t xml:space="preserve"> 100.0</t>
  </si>
  <si>
    <t xml:space="preserve"> 0.35</t>
  </si>
  <si>
    <t>0</t>
  </si>
  <si>
    <t>Assumed the conditioned waste stream will be similar to that of 2D27_C (1.4 t/m3).</t>
  </si>
  <si>
    <t>The main sources of activity will be actinide radionuclides, with some mixed fission products.
Medium active aqueous liquors arise from reprocessing in Magnox and Thorp.</t>
  </si>
  <si>
    <t>~</t>
  </si>
  <si>
    <t>1.4</t>
  </si>
  <si>
    <t>Sellafield</t>
  </si>
  <si>
    <t>-10.0</t>
  </si>
  <si>
    <t>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</si>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</sst>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430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415</v>
      </c>
      <c r="J14" s="252"/>
      <c r="K14" s="181"/>
      <c r="L14" s="307"/>
      <c r="N14" s="228"/>
      <c r="O14" s="229"/>
      <c r="P14" s="171"/>
    </row>
    <row r="15" spans="1:19" s="6" customFormat="1" ht="12.75" customHeight="1" x14ac:dyDescent="0.25">
      <c r="A15" s="254" t="s">
        <v>392</v>
      </c>
      <c r="B15" s="254"/>
      <c r="C15" s="9"/>
      <c r="D15" s="253" t="s">
        <v>418</v>
      </c>
      <c r="E15" s="254"/>
      <c r="F15" s="254"/>
      <c r="G15" s="254"/>
      <c r="H15" s="255"/>
      <c r="I15" s="251" t="s">
        <v>419</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431</v>
      </c>
      <c r="J111" s="233"/>
      <c r="N111" s="232"/>
      <c r="O111" s="233"/>
      <c r="P111" s="169"/>
    </row>
    <row r="112" spans="1:16" s="6" customFormat="1" ht="12.75" customHeight="1" x14ac:dyDescent="0.25">
      <c r="A112" s="227" t="s">
        <v>14</v>
      </c>
      <c r="B112" s="227"/>
      <c r="F112" s="9"/>
      <c r="I112" s="352" t="s">
        <v>432</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48"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417</v>
      </c>
      <c r="J119" s="259" t="s">
        <v>23</v>
      </c>
      <c r="K119" s="259"/>
      <c r="L119" s="54" t="s">
        <v>22</v>
      </c>
      <c r="M119" s="180" t="s">
        <v>421</v>
      </c>
      <c r="N119" s="13"/>
      <c r="P119" s="47"/>
      <c r="Q119" s="16"/>
    </row>
    <row r="120" spans="1:19" s="12" customFormat="1" ht="12.75" customHeight="1" x14ac:dyDescent="0.25">
      <c r="A120" s="203"/>
      <c r="B120" s="203"/>
      <c r="D120" s="259" t="s">
        <v>24</v>
      </c>
      <c r="E120" s="259"/>
      <c r="F120" s="259"/>
      <c r="G120" s="54" t="s">
        <v>22</v>
      </c>
      <c r="H120" s="180" t="s">
        <v>416</v>
      </c>
      <c r="J120" s="259" t="s">
        <v>25</v>
      </c>
      <c r="K120" s="259"/>
      <c r="L120" s="54" t="s">
        <v>22</v>
      </c>
      <c r="M120" s="180" t="s">
        <v>420</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428</v>
      </c>
      <c r="E130" s="202" t="s">
        <v>429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405</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405</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405</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405</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405</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406</v>
      </c>
      <c r="K172" s="234" t="s">
        <v>407</v>
      </c>
      <c r="L172" s="235"/>
      <c r="M172" s="235"/>
      <c r="N172" s="235"/>
      <c r="O172" s="235"/>
      <c r="P172" s="236"/>
      <c r="Q172" s="129"/>
    </row>
    <row r="173" spans="4:17" s="6" customFormat="1" ht="12" customHeight="1" x14ac:dyDescent="0.25">
      <c r="D173" s="271" t="s">
        <v>69</v>
      </c>
      <c r="E173" s="272"/>
      <c r="F173" s="272"/>
      <c r="G173" s="272"/>
      <c r="H173" s="272"/>
      <c r="I173" s="273"/>
      <c r="J173" s="150" t="s">
        <v>405</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50" t="s">
        <v>405</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405</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405</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405</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405</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405</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405</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405</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405</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405</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c r="K203" s="277" t="s">
        <v>389</v>
      </c>
      <c r="L203" s="278"/>
      <c r="M203" s="278"/>
      <c r="N203" s="278"/>
      <c r="O203" s="278"/>
      <c r="P203" s="279"/>
      <c r="Q203" s="19"/>
    </row>
    <row r="204" spans="1:17" s="6" customFormat="1" ht="12" customHeight="1" x14ac:dyDescent="0.25">
      <c r="D204" s="186" t="s">
        <v>95</v>
      </c>
      <c r="E204" s="187"/>
      <c r="F204" s="187"/>
      <c r="G204" s="187"/>
      <c r="H204" s="187"/>
      <c r="I204" s="188"/>
      <c r="J204" s="150"/>
      <c r="K204" s="234" t="s">
        <v>389</v>
      </c>
      <c r="L204" s="235"/>
      <c r="M204" s="235"/>
      <c r="N204" s="235"/>
      <c r="O204" s="235"/>
      <c r="P204" s="236"/>
      <c r="Q204" s="19"/>
    </row>
    <row r="205" spans="1:17" s="6" customFormat="1" ht="12" customHeight="1" x14ac:dyDescent="0.25">
      <c r="D205" s="186" t="s">
        <v>96</v>
      </c>
      <c r="E205" s="187"/>
      <c r="F205" s="187"/>
      <c r="G205" s="187"/>
      <c r="H205" s="187"/>
      <c r="I205" s="188"/>
      <c r="J205" s="150"/>
      <c r="K205" s="234" t="s">
        <v>389</v>
      </c>
      <c r="L205" s="235"/>
      <c r="M205" s="235"/>
      <c r="N205" s="235"/>
      <c r="O205" s="235"/>
      <c r="P205" s="236"/>
      <c r="Q205" s="19"/>
    </row>
    <row r="206" spans="1:17" s="6" customFormat="1" ht="12" customHeight="1" x14ac:dyDescent="0.25">
      <c r="D206" s="186" t="s">
        <v>97</v>
      </c>
      <c r="E206" s="187"/>
      <c r="F206" s="187"/>
      <c r="G206" s="187"/>
      <c r="H206" s="187"/>
      <c r="I206" s="188"/>
      <c r="J206" s="129"/>
      <c r="K206" s="234" t="s">
        <v>389</v>
      </c>
      <c r="L206" s="235"/>
      <c r="M206" s="235"/>
      <c r="N206" s="235"/>
      <c r="O206" s="235"/>
      <c r="P206" s="236"/>
      <c r="Q206" s="19"/>
    </row>
    <row r="207" spans="1:17" s="6" customFormat="1" ht="12" customHeight="1" x14ac:dyDescent="0.25">
      <c r="D207" s="186" t="s">
        <v>98</v>
      </c>
      <c r="E207" s="187"/>
      <c r="F207" s="187"/>
      <c r="G207" s="187"/>
      <c r="H207" s="187"/>
      <c r="I207" s="188"/>
      <c r="J207" s="150"/>
      <c r="K207" s="234" t="s">
        <v>389</v>
      </c>
      <c r="L207" s="235"/>
      <c r="M207" s="235"/>
      <c r="N207" s="235"/>
      <c r="O207" s="235"/>
      <c r="P207" s="236"/>
    </row>
    <row r="208" spans="1:17" s="6" customFormat="1" ht="12" customHeight="1" x14ac:dyDescent="0.25">
      <c r="D208" s="186" t="s">
        <v>99</v>
      </c>
      <c r="E208" s="187"/>
      <c r="F208" s="187"/>
      <c r="G208" s="187"/>
      <c r="H208" s="187"/>
      <c r="I208" s="188"/>
      <c r="J208" s="150"/>
      <c r="K208" s="234" t="s">
        <v>389</v>
      </c>
      <c r="L208" s="235"/>
      <c r="M208" s="235"/>
      <c r="N208" s="235"/>
      <c r="O208" s="235"/>
      <c r="P208" s="236"/>
    </row>
    <row r="209" spans="1:17" s="6" customFormat="1" ht="12" customHeight="1" x14ac:dyDescent="0.25">
      <c r="D209" s="186" t="s">
        <v>100</v>
      </c>
      <c r="E209" s="187"/>
      <c r="F209" s="187"/>
      <c r="G209" s="187"/>
      <c r="H209" s="187"/>
      <c r="I209" s="188"/>
      <c r="J209" s="150"/>
      <c r="K209" s="234" t="s">
        <v>389</v>
      </c>
      <c r="L209" s="235"/>
      <c r="M209" s="235"/>
      <c r="N209" s="235"/>
      <c r="O209" s="235"/>
      <c r="P209" s="236"/>
    </row>
    <row r="210" spans="1:17" s="6" customFormat="1" ht="12" customHeight="1" x14ac:dyDescent="0.25">
      <c r="D210" s="186" t="s">
        <v>101</v>
      </c>
      <c r="E210" s="187"/>
      <c r="F210" s="187"/>
      <c r="G210" s="187"/>
      <c r="H210" s="187"/>
      <c r="I210" s="188"/>
      <c r="J210" s="150" t="s">
        <v>408</v>
      </c>
      <c r="K210" s="234" t="s">
        <v>409</v>
      </c>
      <c r="L210" s="235"/>
      <c r="M210" s="235"/>
      <c r="N210" s="235"/>
      <c r="O210" s="235"/>
      <c r="P210" s="236"/>
    </row>
    <row r="211" spans="1:17" s="6" customFormat="1" ht="12" customHeight="1" x14ac:dyDescent="0.25">
      <c r="D211" s="186" t="s">
        <v>102</v>
      </c>
      <c r="E211" s="187"/>
      <c r="F211" s="187"/>
      <c r="G211" s="187"/>
      <c r="H211" s="187"/>
      <c r="I211" s="188"/>
      <c r="J211" s="150"/>
      <c r="K211" s="234" t="s">
        <v>389</v>
      </c>
      <c r="L211" s="235"/>
      <c r="M211" s="235"/>
      <c r="N211" s="235"/>
      <c r="O211" s="235"/>
      <c r="P211" s="236"/>
    </row>
    <row r="212" spans="1:17" s="6" customFormat="1" ht="12" customHeight="1" x14ac:dyDescent="0.25">
      <c r="D212" s="204" t="s">
        <v>103</v>
      </c>
      <c r="E212" s="205"/>
      <c r="F212" s="205"/>
      <c r="G212" s="205"/>
      <c r="H212" s="205"/>
      <c r="I212" s="206"/>
      <c r="J212" s="174"/>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c r="K216" s="277" t="s">
        <v>389</v>
      </c>
      <c r="L216" s="278"/>
      <c r="M216" s="278"/>
      <c r="N216" s="278"/>
      <c r="O216" s="278"/>
      <c r="P216" s="279"/>
    </row>
    <row r="217" spans="1:17" s="6" customFormat="1" ht="12" customHeight="1" x14ac:dyDescent="0.25">
      <c r="D217" s="186" t="s">
        <v>106</v>
      </c>
      <c r="E217" s="187"/>
      <c r="F217" s="187"/>
      <c r="G217" s="187"/>
      <c r="H217" s="187"/>
      <c r="I217" s="188"/>
      <c r="J217" s="150"/>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t="s">
        <v>406</v>
      </c>
      <c r="K242" s="234" t="s">
        <v>410</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413</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t="s">
        <v>411</v>
      </c>
      <c r="K266" s="234" t="s">
        <v>412</v>
      </c>
      <c r="L266" s="235"/>
      <c r="M266" s="235"/>
      <c r="N266" s="235"/>
      <c r="O266" s="235"/>
      <c r="P266" s="236"/>
    </row>
    <row r="267" spans="1:17" s="6" customFormat="1" ht="12" customHeight="1" x14ac:dyDescent="0.25">
      <c r="D267" s="204" t="s">
        <v>152</v>
      </c>
      <c r="E267" s="205"/>
      <c r="F267" s="205"/>
      <c r="G267" s="205"/>
      <c r="H267" s="205"/>
      <c r="I267" s="206"/>
      <c r="J267" s="174" t="s">
        <v>411</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t="s">
        <v>414</v>
      </c>
      <c r="N297" s="275"/>
      <c r="O297" s="282" t="s">
        <v>406</v>
      </c>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422</v>
      </c>
      <c r="C343" s="223"/>
      <c r="D343" s="223"/>
      <c r="E343" s="223"/>
      <c r="F343" s="223"/>
      <c r="G343" s="223"/>
      <c r="H343" s="224"/>
      <c r="I343" s="225" t="s">
        <v>423</v>
      </c>
      <c r="J343" s="226"/>
      <c r="K343" s="225" t="s">
        <v>424</v>
      </c>
      <c r="L343" s="226"/>
      <c r="M343" s="225" t="s">
        <v>420</v>
      </c>
      <c r="N343" s="226"/>
      <c r="O343" s="225" t="s">
        <v>425</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406</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427</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2D64</v>
      </c>
      <c r="G3" s="376"/>
      <c r="H3" s="376"/>
      <c r="I3" s="376"/>
      <c r="J3" s="376"/>
      <c r="K3" s="377"/>
      <c r="L3" s="384" t="str">
        <f>DataSheet!F2</f>
        <v>Magnox Interfacial Crud -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c r="E22" s="158"/>
      <c r="F22" s="157"/>
      <c r="G22" s="157"/>
      <c r="H22" s="157"/>
      <c r="I22" s="95"/>
      <c r="J22" s="159"/>
      <c r="K22" s="159"/>
      <c r="L22" s="159"/>
      <c r="M22" s="159"/>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c r="E24" s="158"/>
      <c r="F24" s="157"/>
      <c r="G24" s="157"/>
      <c r="H24" s="157"/>
      <c r="I24" s="95"/>
      <c r="J24" s="159"/>
      <c r="K24" s="159"/>
      <c r="L24" s="159"/>
      <c r="M24" s="159"/>
      <c r="N24" s="160"/>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c r="S46" s="159"/>
      <c r="T46" s="159"/>
      <c r="U46" s="159"/>
      <c r="V46" s="160"/>
      <c r="W46" s="95"/>
      <c r="X46" s="159"/>
      <c r="Y46" s="159"/>
      <c r="Z46" s="159"/>
      <c r="AA46" s="159"/>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c r="S47" s="159"/>
      <c r="T47" s="159"/>
      <c r="U47" s="159"/>
      <c r="V47" s="160"/>
      <c r="W47" s="95"/>
      <c r="X47" s="159"/>
      <c r="Y47" s="159"/>
      <c r="Z47" s="159"/>
      <c r="AA47" s="159"/>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c r="S48" s="159"/>
      <c r="T48" s="159"/>
      <c r="U48" s="159"/>
      <c r="V48" s="160"/>
      <c r="W48" s="95"/>
      <c r="X48" s="159"/>
      <c r="Y48" s="159"/>
      <c r="Z48" s="159"/>
      <c r="AA48" s="159"/>
      <c r="AB48" s="160"/>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c r="S49" s="159"/>
      <c r="T49" s="159"/>
      <c r="U49" s="159"/>
      <c r="V49" s="160"/>
      <c r="W49" s="95"/>
      <c r="X49" s="159"/>
      <c r="Y49" s="159"/>
      <c r="Z49" s="159"/>
      <c r="AA49" s="159"/>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c r="S51" s="159"/>
      <c r="T51" s="159"/>
      <c r="U51" s="159"/>
      <c r="V51" s="160"/>
      <c r="W51" s="95"/>
      <c r="X51" s="159"/>
      <c r="Y51" s="159"/>
      <c r="Z51" s="159"/>
      <c r="AA51" s="159"/>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c r="E56" s="158"/>
      <c r="F56" s="157"/>
      <c r="G56" s="157"/>
      <c r="H56" s="157"/>
      <c r="I56" s="95"/>
      <c r="J56" s="159"/>
      <c r="K56" s="159"/>
      <c r="L56" s="159"/>
      <c r="M56" s="159"/>
      <c r="N56" s="160"/>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0</v>
      </c>
      <c r="T66" s="103"/>
      <c r="U66" s="103"/>
      <c r="V66" s="103" t="s">
        <v>433</v>
      </c>
      <c r="W66" s="104"/>
      <c r="X66" s="103"/>
      <c r="Y66" s="143">
        <v>0</v>
      </c>
      <c r="Z66" s="103"/>
      <c r="AA66" s="103"/>
      <c r="AB66" s="103" t="s">
        <v>433</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0</v>
      </c>
      <c r="T67" s="112"/>
      <c r="U67" s="112"/>
      <c r="V67" s="112" t="s">
        <v>433</v>
      </c>
      <c r="W67" s="113"/>
      <c r="X67" s="114"/>
      <c r="Y67" s="144">
        <v>0</v>
      </c>
      <c r="Z67" s="112"/>
      <c r="AA67" s="112"/>
      <c r="AB67" s="112" t="s">
        <v>433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2CAF42-D193-4A63-87DA-29696BFE0F24}"/>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6278B6A7-DA64-4633-990D-D0C58547F83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39137ee9-574d-44da-a0a5-0f89fe258a1d</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aab0e382-8c3d-4cf6-aa0d-65beabb9c77c</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2026-04-14T11:11:37Z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754700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