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<sst xmlns="http://schemas.openxmlformats.org/spreadsheetml/2006/main" count="815" uniqueCount="428">
  <si>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</si>
  <si>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</si>
  <si>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</si>
  <si>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</si>
  <si>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</si>
  <si>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</si>
  <si>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</si>
  <si>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</si>
  <si>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</si>
  <si>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</si>
  <si>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</si>
  <si>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</si>
  <si>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</si>
  <si>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</si>
  <si>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</si>
  <si>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</si>
  <si>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</si>
  <si>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</si>
  <si>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</si>
  <si>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</si>
  <si>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</si>
  <si>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</si>
  <si>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</si>
  <si>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</si>
  <si>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</si>
  <si>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</si>
  <si>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</si>
  <si>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</si>
  <si>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</si>
  <si>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</si>
  <si>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</si>
  <si>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</si>
  <si>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</si>
  <si>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</si>
  <si>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</si>
  <si>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</si>
  <si>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</si>
  <si>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</si>
  <si>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</si>
  <si>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</si>
  <si>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</si>
  <si>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</si>
  <si>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</si>
  <si>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</si>
  <si>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</si>
  <si>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</si>
  <si>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</si>
  <si>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</si>
  <si>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</si>
  <si>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</si>
  <si>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</si>
  <si>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</si>
  <si>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</si>
  <si>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</si>
  <si>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</si>
  <si>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</si>
  <si>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</si>
  <si>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</si>
  <si>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</si>
  <si>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</si>
  <si>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</si>
  <si>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</si>
  <si>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</si>
  <si>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</si>
  <si>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</si>
  <si>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</si>
  <si>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</si>
  <si>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</si>
  <si>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</si>
  <si>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</si>
  <si>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</si>
  <si>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</si>
  <si>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</si>
  <si>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</si>
  <si>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</si>
  <si>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</si>
  <si>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</si>
  <si>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</si>
  <si>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</si>
  <si>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</si>
  <si>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</si>
  <si>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</si>
  <si>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</si>
  <si>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</si>
  <si>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</si>
  <si>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</si>
  <si>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</si>
  <si>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</si>
  <si>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</si>
  <si>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</si>
  <si>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</si>
  <si>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</si>
  <si>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</si>
  <si>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</si>
  <si>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</si>
  <si>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</si>
  <si>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</si>
  <si>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</si>
  <si>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</si>
  <si>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</si>
  <si>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</si>
  <si>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</si>
  <si>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</si>
  <si>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</si>
  <si>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</si>
  <si>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</si>
  <si>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</si>
  <si>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</si>
  <si>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</si>
  <si>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</si>
  <si>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</si>
  <si>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</si>
  <si>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</si>
  <si>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</si>
  <si>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</si>
  <si>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</si>
  <si>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</si>
  <si>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</si>
  <si>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</si>
  <si>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</si>
  <si>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</si>
  <si>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</si>
  <si>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</si>
  <si>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</si>
  <si>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</si>
  <si>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</si>
  <si>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</si>
  <si>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</si>
  <si>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</si>
  <si>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</si>
  <si>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</si>
  <si>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</si>
  <si>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</si>
  <si>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</si>
  <si>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</si>
  <si>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</si>
  <si>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</si>
  <si>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</si>
  <si>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</si>
  <si>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</si>
  <si>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</si>
  <si>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</si>
  <si>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</si>
  <si>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</si>
  <si>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</si>
  <si>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</si>
  <si>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</si>
  <si>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</si>
  <si>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</si>
  <si>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</si>
  <si>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</si>
  <si>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</si>
  <si>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</si>
  <si>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</si>
  <si>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</si>
  <si>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</si>
  <si>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</si>
  <si>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</si>
  <si>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</si>
  <si>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</si>
  <si>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</si>
  <si>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</si>
  <si>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</si>
  <si>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</si>
  <si>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</si>
  <si>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</si>
  <si>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</si>
  <si>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</si>
  <si>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</si>
  <si>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</si>
  <si>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</si>
  <si>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</si>
  <si>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</si>
  <si>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</si>
  <si>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</si>
  <si>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</si>
  <si>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</si>
  <si>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</si>
  <si>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</si>
  <si>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</si>
  <si>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</si>
  <si>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</si>
  <si>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</si>
  <si>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</si>
  <si>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</si>
  <si>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</si>
  <si>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</si>
  <si>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</si>
  <si>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</si>
  <si>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</si>
  <si>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</si>
  <si>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</si>
  <si>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</si>
  <si>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</si>
  <si>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</si>
  <si>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</si>
  <si>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</si>
  <si>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</si>
  <si>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</si>
  <si>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</si>
  <si>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</si>
  <si>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</si>
  <si>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</si>
  <si>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</si>
  <si>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</si>
  <si>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</si>
  <si>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</si>
  <si>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</si>
  <si>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</si>
  <si>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</si>
  <si>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</si>
  <si>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</si>
  <si>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</si>
  <si>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</si>
  <si>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</si>
  <si>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</si>
  <si>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</si>
  <si>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</si>
  <si>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</si>
  <si>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</si>
  <si>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</si>
  <si>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</si>
  <si>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</si>
  <si>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</si>
  <si>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</si>
  <si>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</si>
  <si>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</si>
  <si>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</si>
  <si>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</si>
  <si>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</si>
  <si>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</si>
  <si>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</si>
  <si>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</si>
  <si>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</si>
  <si>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</si>
  <si>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</si>
  <si>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</si>
  <si>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</si>
  <si>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</si>
  <si>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</si>
  <si>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</si>
  <si>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</si>
  <si>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</si>
  <si>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</si>
  <si>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</si>
  <si>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</si>
  <si>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</si>
  <si>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</si>
  <si>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</si>
  <si>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</si>
  <si>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</si>
  <si>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</si>
  <si>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</si>
  <si>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</si>
  <si>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</si>
  <si>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</si>
  <si>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</si>
  <si>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</si>
  <si>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</si>
  <si>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</si>
  <si>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</si>
  <si>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</si>
  <si>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</si>
  <si>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</si>
  <si>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</si>
  <si>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</si>
  <si>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</si>
  <si>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</si>
  <si>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</si>
  <si>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</si>
  <si>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</si>
  <si>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</si>
  <si>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</si>
  <si>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</si>
  <si>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</si>
  <si>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</si>
  <si>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</si>
  <si>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</si>
  <si>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</si>
  <si>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</si>
  <si>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</si>
  <si>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</si>
  <si>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</si>
  <si>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</si>
  <si>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</si>
  <si>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</si>
  <si>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</si>
  <si>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</si>
  <si>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</si>
  <si>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</si>
  <si>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</si>
  <si>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</si>
  <si>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</si>
  <si>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</si>
  <si>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</si>
  <si>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</si>
  <si>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</si>
  <si>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</si>
  <si>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</si>
  <si>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</si>
  <si>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</si>
  <si>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</si>
  <si>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</si>
  <si>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</si>
  <si>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</si>
  <si>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</si>
  <si>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</si>
  <si>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</si>
  <si>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</si>
  <si>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</si>
  <si>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</si>
  <si>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</si>
  <si>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</si>
  <si>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</si>
  <si>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</si>
  <si>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</si>
  <si>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</si>
  <si>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</si>
  <si>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</si>
  <si>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</si>
  <si>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</si>
  <si>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</si>
  <si>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</si>
  <si>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</si>
  <si>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</si>
  <si>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</si>
  <si>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</si>
  <si>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</si>
  <si>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</si>
  <si>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</si>
  <si>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</si>
  <si>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</si>
  <si>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</si>
  <si>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</si>
  <si>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</si>
  <si>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</si>
  <si>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</si>
  <si>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</si>
  <si>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</si>
  <si>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</si>
  <si>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</si>
  <si>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</si>
  <si>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</si>
  <si>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</si>
  <si>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</si>
  <si>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</si>
  <si>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</si>
  <si>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</si>
  <si>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</si>
  <si>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</si>
  <si>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</si>
  <si>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</si>
  <si>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</si>
  <si>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</si>
  <si>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</si>
  <si>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</si>
  <si>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</si>
  <si>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</si>
  <si>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</si>
  <si>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</si>
  <si>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</si>
  <si>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</si>
  <si>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</si>
  <si>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</si>
  <si>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</si>
  <si>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</si>
  <si>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</si>
  <si>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</si>
  <si>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</si>
  <si>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</si>
  <si>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</si>
  <si>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</si>
  <si>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</si>
  <si>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</si>
  <si>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</si>
  <si>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</si>
  <si>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</si>
  <si>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</si>
  <si>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</si>
  <si>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</si>
  <si>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</si>
  <si>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</si>
  <si>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</si>
  <si>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</si>
  <si>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</si>
  <si>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</si>
  <si>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</si>
  <si>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</si>
  <si>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</si>
  <si>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</si>
  <si>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</si>
  <si>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</si>
  <si>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</si>
  <si>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</si>
  <si>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2D93</t>
  </si>
  <si>
    <t>Acidic Sample Waste in Analytical Services</t>
  </si>
  <si>
    <t>Nuclear Decommissioning Authority</t>
  </si>
  <si>
    <t>Sellafield Ltd</t>
  </si>
  <si>
    <t>ILW</t>
  </si>
  <si>
    <t>The rate of waste arising from current analyses will reduce as operational plants come to the end of their life. However, there is likely to be an increase in analyses from new routes associated with wastes from legacy plant. Additionally, methods to dispose of the waste are being brought on line so an accelerated decrease in stocks held is expected in the next 2-5 years. The rate of disposals cannot be predicted at this time. Arisings are given at the current rate for the life time of the current plant (Analytical Services Facility). No arisings are attributed to future (Analytical Services Facility) replacement plants. This is due to uncertainty surrounding the nature of analytical methods to be used in the future, as it is hoped to introduce methods that reduce waste arisings, with the aim of having no liquid waste arisings.</t>
  </si>
  <si>
    <t>Analytical chemistry of site process samples.</t>
  </si>
  <si>
    <t>At the present time trials are been done on using SpinIonic to remove the Pu from the Acidic sample waste so the liquor can be disposed of via consented effluent routes. The Pu will be retained in a filter catridge which will go as PCM waste. We are waiting for EARP to come back on line to allow continued discharge in to the EARP process for bottles that can't go through the SpinIonic's process.</t>
  </si>
  <si>
    <t>Despite continued arisings, disposals/processing of waste will outstrip arisings in the next few years. At the current time the uncertainties are highly unpredictable to the point of providing little benefit. The long term aim is for processing of legacy waste to be complete and for ongoing processing to be at the arising rate, i.e.the aim is to have no stocks held for which there is low uncertainty.</t>
  </si>
  <si>
    <t>Not yet determined</t>
  </si>
  <si>
    <t>Most of the samples comprise of plutonium dissolved in nitric acid. A wide range of other chemicals species are present depending on reagents used for specific tests. In some instances there is a clear understanding of bottle contents due to accurate knowledge of analyses undertaken; in other instances this information is not available and the history of the bottle contents is highly uncertain. It is expected that a general GCMS analysis will be used to reduce the uncertainty for such bottles to ensure appropriate disposal.</t>
  </si>
  <si>
    <t xml:space="preserve"> 0</t>
  </si>
  <si>
    <t xml:space="preserve"> 100.0</t>
  </si>
  <si>
    <t>On-site</t>
  </si>
  <si>
    <t>Enhanced Actinide Removal Plant (EARP)</t>
  </si>
  <si>
    <t>Sellafield</t>
  </si>
  <si>
    <t xml:space="preserve"> 0.6</t>
  </si>
  <si>
    <t>0.99</t>
  </si>
  <si>
    <t>1.01</t>
  </si>
  <si>
    <t>1.4.2025 - 31.3.2028</t>
  </si>
  <si>
    <t xml:space="preserve"> 0.1</t>
  </si>
  <si>
    <t>0.50</t>
  </si>
  <si>
    <t>1.50</t>
  </si>
  <si>
    <t>500 l drum</t>
  </si>
  <si>
    <t>Density is variable depending on solute type and concentration.</t>
  </si>
  <si>
    <t>Actinide removal.</t>
  </si>
  <si>
    <t>Discharges to the EARP process will be processed producing floc for encapsulation. The contribution of Analytical waste will be negligible in relation to overall araisings from the EARP process. Non-radiological chemical species within permeate and washing will be disposed through consented effluent routes</t>
  </si>
  <si>
    <t>Pu residues.</t>
  </si>
  <si>
    <t>Accurate within safeguard accountancy requirements.</t>
  </si>
  <si>
    <t>=</t>
  </si>
  <si>
    <t>1.1</t>
  </si>
  <si>
    <t>0.1</t>
  </si>
  <si>
    <t>0.7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</si>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</sst>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409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425</v>
      </c>
      <c r="J111" s="233"/>
      <c r="N111" s="232"/>
      <c r="O111" s="233"/>
      <c r="P111" s="169"/>
    </row>
    <row r="112" spans="1:16" s="6" customFormat="1" ht="12.75" customHeight="1" x14ac:dyDescent="0.25">
      <c r="A112" s="227" t="s">
        <v>14</v>
      </c>
      <c r="B112" s="227"/>
      <c r="F112" s="9"/>
      <c r="I112" s="352" t="s">
        <v>426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2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412</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411</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389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405</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405</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405</v>
      </c>
      <c r="K272" s="234" t="s">
        <v>389</v>
      </c>
      <c r="L272" s="235"/>
      <c r="M272" s="235"/>
      <c r="N272" s="235"/>
      <c r="O272" s="235"/>
      <c r="P272" s="236"/>
    </row>
    <row r="273" spans="1:16" s="6" customFormat="1" ht="12" customHeight="1" x14ac:dyDescent="0.25">
      <c r="D273" s="260" t="s">
        <v>158</v>
      </c>
      <c r="E273" s="261"/>
      <c r="F273" s="261"/>
      <c r="G273" s="261"/>
      <c r="H273" s="261"/>
      <c r="I273" s="262"/>
      <c r="J273" s="151" t="s">
        <v>405</v>
      </c>
      <c r="K273" s="234" t="s">
        <v>389</v>
      </c>
      <c r="L273" s="235"/>
      <c r="M273" s="235"/>
      <c r="N273" s="235"/>
      <c r="O273" s="235"/>
      <c r="P273" s="236"/>
    </row>
    <row r="274" spans="1:16" s="6" customFormat="1" ht="12" customHeight="1" x14ac:dyDescent="0.25">
      <c r="D274" s="260" t="s">
        <v>159</v>
      </c>
      <c r="E274" s="261"/>
      <c r="F274" s="261"/>
      <c r="G274" s="261"/>
      <c r="H274" s="261"/>
      <c r="I274" s="262"/>
      <c r="J274" s="151" t="s">
        <v>405</v>
      </c>
      <c r="K274" s="234" t="s">
        <v>389</v>
      </c>
      <c r="L274" s="235"/>
      <c r="M274" s="235"/>
      <c r="N274" s="235"/>
      <c r="O274" s="235"/>
      <c r="P274" s="236"/>
    </row>
    <row r="275" spans="1:16" s="6" customFormat="1" ht="12" customHeight="1" x14ac:dyDescent="0.25">
      <c r="D275" s="260" t="s">
        <v>160</v>
      </c>
      <c r="E275" s="261"/>
      <c r="F275" s="261"/>
      <c r="G275" s="261"/>
      <c r="H275" s="261"/>
      <c r="I275" s="262"/>
      <c r="J275" s="151" t="s">
        <v>405</v>
      </c>
      <c r="K275" s="234" t="s">
        <v>389</v>
      </c>
      <c r="L275" s="235"/>
      <c r="M275" s="235"/>
      <c r="N275" s="235"/>
      <c r="O275" s="235"/>
      <c r="P275" s="236"/>
    </row>
    <row r="276" spans="1:16" s="6" customFormat="1" ht="12" customHeight="1" x14ac:dyDescent="0.25">
      <c r="D276" s="319" t="s">
        <v>161</v>
      </c>
      <c r="E276" s="320"/>
      <c r="F276" s="320"/>
      <c r="G276" s="320"/>
      <c r="H276" s="320"/>
      <c r="I276" s="321"/>
      <c r="J276" s="152" t="s">
        <v>405</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t="s">
        <v>407</v>
      </c>
      <c r="N295" s="275"/>
      <c r="O295" s="282" t="s">
        <v>406</v>
      </c>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419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408</v>
      </c>
      <c r="D315" s="281"/>
      <c r="E315" s="281"/>
      <c r="F315" s="281"/>
      <c r="G315" s="281"/>
      <c r="H315" s="281"/>
      <c r="I315" s="226"/>
      <c r="J315" s="280" t="s">
        <v>409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406</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420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2D93</v>
      </c>
      <c r="G3" s="376"/>
      <c r="H3" s="376"/>
      <c r="I3" s="376"/>
      <c r="J3" s="376"/>
      <c r="K3" s="377"/>
      <c r="L3" s="384" t="str">
        <f>DataSheet!F2</f>
        <v>Acidic Sample Waste in Analytical Services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427</v>
      </c>
      <c r="W66" s="104"/>
      <c r="X66" s="103"/>
      <c r="Y66" s="143">
        <v>0</v>
      </c>
      <c r="Z66" s="103"/>
      <c r="AA66" s="103"/>
      <c r="AB66" s="103" t="s">
        <v>427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427</v>
      </c>
      <c r="W67" s="113"/>
      <c r="X67" s="114"/>
      <c r="Y67" s="144">
        <v>0</v>
      </c>
      <c r="Z67" s="112"/>
      <c r="AA67" s="112"/>
      <c r="AB67" s="112" t="s">
        <v>427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A47994C3-3C1A-4D14-AF4E-F0A1FDAE2FBC}"/>
</file>

<file path=customXml/itemProps3.xml><?xml version="1.0" encoding="utf-8"?>
<ds:datastoreItem xmlns:ds="http://schemas.openxmlformats.org/officeDocument/2006/customXml" ds:itemID="{C1863061-E8E2-4308-B549-7EBD081E8B7F}"/>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915229fe-b824-4c3e-bb36-6d2244e39ca3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2d8ec7f0-3d45-43a9-ad1a-350323f62be0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2026-04-14T11:13:05Z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