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<sst xmlns="http://schemas.openxmlformats.org/spreadsheetml/2006/main" count="782" uniqueCount="423">
  <si>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</si>
  <si>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</si>
  <si>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</si>
  <si>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</si>
  <si>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</si>
  <si>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</si>
  <si>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</si>
  <si>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</si>
  <si>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</si>
  <si>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</si>
  <si>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</si>
  <si>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</si>
  <si>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</si>
  <si>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</si>
  <si>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</si>
  <si>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</si>
  <si>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</si>
  <si>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</si>
  <si>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</si>
  <si>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</si>
  <si>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</si>
  <si>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</si>
  <si>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</si>
  <si>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</si>
  <si>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</si>
  <si>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</si>
  <si>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</si>
  <si>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</si>
  <si>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</si>
  <si>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</si>
  <si>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</si>
  <si>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</si>
  <si>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</si>
  <si>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</si>
  <si>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</si>
  <si>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</si>
  <si>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</si>
  <si>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</si>
  <si>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</si>
  <si>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</si>
  <si>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</si>
  <si>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</si>
  <si>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</si>
  <si>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</si>
  <si>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</si>
  <si>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</si>
  <si>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</si>
  <si>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</si>
  <si>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</si>
  <si>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</si>
  <si>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</si>
  <si>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</si>
  <si>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</si>
  <si>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</si>
  <si>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</si>
  <si>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</si>
  <si>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</si>
  <si>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</si>
  <si>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</si>
  <si>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</si>
  <si>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</si>
  <si>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</si>
  <si>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</si>
  <si>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</si>
  <si>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</si>
  <si>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</si>
  <si>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</si>
  <si>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</si>
  <si>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</si>
  <si>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</si>
  <si>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</si>
  <si>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</si>
  <si>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</si>
  <si>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</si>
  <si>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</si>
  <si>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</si>
  <si>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</si>
  <si>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</si>
  <si>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</si>
  <si>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</si>
  <si>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</si>
  <si>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</si>
  <si>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</si>
  <si>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</si>
  <si>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</si>
  <si>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</si>
  <si>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</si>
  <si>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</si>
  <si>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</si>
  <si>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</si>
  <si>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</si>
  <si>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</si>
  <si>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</si>
  <si>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</si>
  <si>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</si>
  <si>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</si>
  <si>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</si>
  <si>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</si>
  <si>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</si>
  <si>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</si>
  <si>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</si>
  <si>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</si>
  <si>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</si>
  <si>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</si>
  <si>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</si>
  <si>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</si>
  <si>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</si>
  <si>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</si>
  <si>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</si>
  <si>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</si>
  <si>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</si>
  <si>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</si>
  <si>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</si>
  <si>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</si>
  <si>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</si>
  <si>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</si>
  <si>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</si>
  <si>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</si>
  <si>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</si>
  <si>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</si>
  <si>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</si>
  <si>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</si>
  <si>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</si>
  <si>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</si>
  <si>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</si>
  <si>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</si>
  <si>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</si>
  <si>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</si>
  <si>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</si>
  <si>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</si>
  <si>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</si>
  <si>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</si>
  <si>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</si>
  <si>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</si>
  <si>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</si>
  <si>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</si>
  <si>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</si>
  <si>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</si>
  <si>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</si>
  <si>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</si>
  <si>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</si>
  <si>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</si>
  <si>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</si>
  <si>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</si>
  <si>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</si>
  <si>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</si>
  <si>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</si>
  <si>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</si>
  <si>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</si>
  <si>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</si>
  <si>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</si>
  <si>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</si>
  <si>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</si>
  <si>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</si>
  <si>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</si>
  <si>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</si>
  <si>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</si>
  <si>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</si>
  <si>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</si>
  <si>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</si>
  <si>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</si>
  <si>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</si>
  <si>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</si>
  <si>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</si>
  <si>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</si>
  <si>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</si>
  <si>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</si>
  <si>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</si>
  <si>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</si>
  <si>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</si>
  <si>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</si>
  <si>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</si>
  <si>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</si>
  <si>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</si>
  <si>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</si>
  <si>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</si>
  <si>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</si>
  <si>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</si>
  <si>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</si>
  <si>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</si>
  <si>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</si>
  <si>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</si>
  <si>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</si>
  <si>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</si>
  <si>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</si>
  <si>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</si>
  <si>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</si>
  <si>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</si>
  <si>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</si>
  <si>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</si>
  <si>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</si>
  <si>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</si>
  <si>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</si>
  <si>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</si>
  <si>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</si>
  <si>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</si>
  <si>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</si>
  <si>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</si>
  <si>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</si>
  <si>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</si>
  <si>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</si>
  <si>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</si>
  <si>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</si>
  <si>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</si>
  <si>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</si>
  <si>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</si>
  <si>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</si>
  <si>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</si>
  <si>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</si>
  <si>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</si>
  <si>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</si>
  <si>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</si>
  <si>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</si>
  <si>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</si>
  <si>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</si>
  <si>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</si>
  <si>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</si>
  <si>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</si>
  <si>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</si>
  <si>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</si>
  <si>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</si>
  <si>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</si>
  <si>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</si>
  <si>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</si>
  <si>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</si>
  <si>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</si>
  <si>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</si>
  <si>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</si>
  <si>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</si>
  <si>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</si>
  <si>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</si>
  <si>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</si>
  <si>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</si>
  <si>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</si>
  <si>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</si>
  <si>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</si>
  <si>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</si>
  <si>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</si>
  <si>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</si>
  <si>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</si>
  <si>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</si>
  <si>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</si>
  <si>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</si>
  <si>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</si>
  <si>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</si>
  <si>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</si>
  <si>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</si>
  <si>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</si>
  <si>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</si>
  <si>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</si>
  <si>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</si>
  <si>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</si>
  <si>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</si>
  <si>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</si>
  <si>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</si>
  <si>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</si>
  <si>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</si>
  <si>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</si>
  <si>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</si>
  <si>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</si>
  <si>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</si>
  <si>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</si>
  <si>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</si>
  <si>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</si>
  <si>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</si>
  <si>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</si>
  <si>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</si>
  <si>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</si>
  <si>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</si>
  <si>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</si>
  <si>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</si>
  <si>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</si>
  <si>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</si>
  <si>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</si>
  <si>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</si>
  <si>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</si>
  <si>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</si>
  <si>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</si>
  <si>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</si>
  <si>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</si>
  <si>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</si>
  <si>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</si>
  <si>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</si>
  <si>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</si>
  <si>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</si>
  <si>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</si>
  <si>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</si>
  <si>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</si>
  <si>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</si>
  <si>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</si>
  <si>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</si>
  <si>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</si>
  <si>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</si>
  <si>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</si>
  <si>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</si>
  <si>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</si>
  <si>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</si>
  <si>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</si>
  <si>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</si>
  <si>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</si>
  <si>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</si>
  <si>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</si>
  <si>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</si>
  <si>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</si>
  <si>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</si>
  <si>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</si>
  <si>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</si>
  <si>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</si>
  <si>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</si>
  <si>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</si>
  <si>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</si>
  <si>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</si>
  <si>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</si>
  <si>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</si>
  <si>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</si>
  <si>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</si>
  <si>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</si>
  <si>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</si>
  <si>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</si>
  <si>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</si>
  <si>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</si>
  <si>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</si>
  <si>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</si>
  <si>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</si>
  <si>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</si>
  <si>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</si>
  <si>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</si>
  <si>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</si>
  <si>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</si>
  <si>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</si>
  <si>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</si>
  <si>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</si>
  <si>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</si>
  <si>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</si>
  <si>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</si>
  <si>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</si>
  <si>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</si>
  <si>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</si>
  <si>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</si>
  <si>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</si>
  <si>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</si>
  <si>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</si>
  <si>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</si>
  <si>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</si>
  <si>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</si>
  <si>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</si>
  <si>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</si>
  <si>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</si>
  <si>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</si>
  <si>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</si>
  <si>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</si>
  <si>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</si>
  <si>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</si>
  <si>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</si>
  <si>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</si>
  <si>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</si>
  <si>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</si>
  <si>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</si>
  <si>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</si>
  <si>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</si>
  <si>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</si>
  <si>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</si>
  <si>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</si>
  <si>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</si>
  <si>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</si>
  <si>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</si>
  <si>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</si>
  <si>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</si>
  <si>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</si>
  <si>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</si>
  <si>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</si>
  <si>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</si>
  <si>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</si>
  <si>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</si>
  <si>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</si>
  <si>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</si>
  <si>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</si>
  <si>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</si>
  <si>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</si>
  <si>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</si>
  <si>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</si>
  <si>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</si>
  <si>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</si>
  <si>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</si>
  <si>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</si>
  <si>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</si>
  <si>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</si>
  <si>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</si>
  <si>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</si>
  <si>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</si>
  <si>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</si>
  <si>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</si>
  <si>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</si>
  <si>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</si>
  <si>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2D97</t>
  </si>
  <si>
    <t>Miscellaneous Trench Silt ILW/LLW</t>
  </si>
  <si>
    <t>Nuclear Decommissioning Authority</t>
  </si>
  <si>
    <t>Sellafield Ltd</t>
  </si>
  <si>
    <t>ILW</t>
  </si>
  <si>
    <t>The volume in stock is based on known number of drums stored within stores plus an estimated quantity of silt in the LA drain trenches. The estimated future arisings in 2090/91 represent an arbitrary assumption that 10 times the current stock will arise as a result of POCO of the trenches.</t>
  </si>
  <si>
    <t>Solids deposited from the sentencing of low active liquid effluent from various facilities.</t>
  </si>
  <si>
    <t>The waste is stored in drums inside concrete cells and in the LA drain trenches.</t>
  </si>
  <si>
    <t>Uncertain due to timeframe and characterisation data.</t>
  </si>
  <si>
    <t>Uncertainty information is notional.</t>
  </si>
  <si>
    <t>= 0</t>
  </si>
  <si>
    <t>NE</t>
  </si>
  <si>
    <t>P</t>
  </si>
  <si>
    <t>On-site</t>
  </si>
  <si>
    <t>= 100.0</t>
  </si>
  <si>
    <t>= 43.0</t>
  </si>
  <si>
    <t>0.77</t>
  </si>
  <si>
    <t>1.30</t>
  </si>
  <si>
    <t>1.4.2090 - 31.3.2091</t>
  </si>
  <si>
    <t>= 430.0</t>
  </si>
  <si>
    <t>0.50</t>
  </si>
  <si>
    <t>2.00</t>
  </si>
  <si>
    <t xml:space="preserve"> 100.0</t>
  </si>
  <si>
    <t>=</t>
  </si>
  <si>
    <t>0.30</t>
  </si>
  <si>
    <t>Sellafield</t>
  </si>
  <si>
    <t>430.0</t>
  </si>
  <si>
    <t>473.0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</si>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</sst>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420</v>
      </c>
      <c r="J111" s="233"/>
      <c r="N111" s="232"/>
      <c r="O111" s="233"/>
      <c r="P111" s="169"/>
    </row>
    <row r="112" spans="1:16" s="6" customFormat="1" ht="12.75" customHeight="1" x14ac:dyDescent="0.25">
      <c r="A112" s="227" t="s">
        <v>14</v>
      </c>
      <c r="B112" s="227"/>
      <c r="F112" s="9"/>
      <c r="I112" s="352" t="s">
        <v>421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411</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410</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417</v>
      </c>
      <c r="E130" s="202" t="s">
        <v>418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404</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404</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50" t="s">
        <v>404</v>
      </c>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407</v>
      </c>
      <c r="N297" s="275"/>
      <c r="O297" s="282" t="s">
        <v>408</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416</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2D97</v>
      </c>
      <c r="G3" s="376"/>
      <c r="H3" s="376"/>
      <c r="I3" s="376"/>
      <c r="J3" s="376"/>
      <c r="K3" s="377"/>
      <c r="L3" s="384" t="str">
        <f>DataSheet!F2</f>
        <v>Miscellaneous Trench Silt ILW/LLW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422</v>
      </c>
      <c r="W66" s="104"/>
      <c r="X66" s="103"/>
      <c r="Y66" s="143">
        <v>0</v>
      </c>
      <c r="Z66" s="103"/>
      <c r="AA66" s="103"/>
      <c r="AB66" s="103" t="s">
        <v>422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422</v>
      </c>
      <c r="W67" s="113"/>
      <c r="X67" s="114"/>
      <c r="Y67" s="144">
        <v>0</v>
      </c>
      <c r="Z67" s="112"/>
      <c r="AA67" s="112"/>
      <c r="AB67" s="112" t="s">
        <v>422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29B045-1537-4C90-86C3-361570D16BC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C7EAD78-2062-46A7-8864-CDF26BD9F4F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cd4639c9-2d12-4015-8945-591755def574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96ffe5de-a036-4caf-8aac-790f953e1a3a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