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<sst xmlns="http://schemas.openxmlformats.org/spreadsheetml/2006/main" count="2040" uniqueCount="683">
  <si>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</si>
  <si>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</si>
  <si>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</si>
  <si>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</si>
  <si>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</si>
  <si>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</si>
  <si>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</si>
  <si>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</si>
  <si>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</si>
  <si>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</si>
  <si>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</si>
  <si>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</si>
  <si>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</si>
  <si>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</si>
  <si>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</si>
  <si>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</si>
  <si>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</si>
  <si>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</si>
  <si>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</si>
  <si>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</si>
  <si>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</si>
  <si>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</si>
  <si>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</si>
  <si>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</si>
  <si>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</si>
  <si>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</si>
  <si>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</si>
  <si>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</si>
  <si>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</si>
  <si>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</si>
  <si>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</si>
  <si>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</si>
  <si>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</si>
  <si>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</si>
  <si>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</si>
  <si>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</si>
  <si>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</si>
  <si>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</si>
  <si>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</si>
  <si>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</si>
  <si>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</si>
  <si>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</si>
  <si>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</si>
  <si>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</si>
  <si>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</si>
  <si>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</si>
  <si>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</si>
  <si>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</si>
  <si>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</si>
  <si>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</si>
  <si>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</si>
  <si>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</si>
  <si>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</si>
  <si>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</si>
  <si>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</si>
  <si>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</si>
  <si>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</si>
  <si>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</si>
  <si>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</si>
  <si>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</si>
  <si>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</si>
  <si>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</si>
  <si>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</si>
  <si>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</si>
  <si>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</si>
  <si>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</si>
  <si>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</si>
  <si>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</si>
  <si>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</si>
  <si>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</si>
  <si>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</si>
  <si>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</si>
  <si>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</si>
  <si>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</si>
  <si>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</si>
  <si>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</si>
  <si>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</si>
  <si>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</si>
  <si>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</si>
  <si>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</si>
  <si>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</si>
  <si>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</si>
  <si>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</si>
  <si>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</si>
  <si>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</si>
  <si>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</si>
  <si>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</si>
  <si>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</si>
  <si>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</si>
  <si>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</si>
  <si>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</si>
  <si>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</si>
  <si>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</si>
  <si>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</si>
  <si>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</si>
  <si>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</si>
  <si>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</si>
  <si>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</si>
  <si>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</si>
  <si>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</si>
  <si>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</si>
  <si>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</si>
  <si>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</si>
  <si>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</si>
  <si>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</si>
  <si>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</si>
  <si>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</si>
  <si>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</si>
  <si>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</si>
  <si>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</si>
  <si>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</si>
  <si>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</si>
  <si>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</si>
  <si>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</si>
  <si>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</si>
  <si>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</si>
  <si>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</si>
  <si>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</si>
  <si>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</si>
  <si>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</si>
  <si>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</si>
  <si>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</si>
  <si>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</si>
  <si>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</si>
  <si>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</si>
  <si>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</si>
  <si>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</si>
  <si>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</si>
  <si>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</si>
  <si>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</si>
  <si>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</si>
  <si>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</si>
  <si>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</si>
  <si>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</si>
  <si>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</si>
  <si>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</si>
  <si>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</si>
  <si>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</si>
  <si>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</si>
  <si>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</si>
  <si>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</si>
  <si>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</si>
  <si>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</si>
  <si>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</si>
  <si>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</si>
  <si>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</si>
  <si>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</si>
  <si>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</si>
  <si>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</si>
  <si>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</si>
  <si>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</si>
  <si>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</si>
  <si>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</si>
  <si>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</si>
  <si>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</si>
  <si>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</si>
  <si>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</si>
  <si>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</si>
  <si>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</si>
  <si>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</si>
  <si>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</si>
  <si>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</si>
  <si>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</si>
  <si>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</si>
  <si>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</si>
  <si>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</si>
  <si>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</si>
  <si>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</si>
  <si>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</si>
  <si>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</si>
  <si>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</si>
  <si>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</si>
  <si>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</si>
  <si>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</si>
  <si>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</si>
  <si>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</si>
  <si>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</si>
  <si>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</si>
  <si>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</si>
  <si>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</si>
  <si>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</si>
  <si>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</si>
  <si>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</si>
  <si>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</si>
  <si>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</si>
  <si>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</si>
  <si>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</si>
  <si>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</si>
  <si>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</si>
  <si>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</si>
  <si>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</si>
  <si>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</si>
  <si>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</si>
  <si>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</si>
  <si>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</si>
  <si>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</si>
  <si>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</si>
  <si>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</si>
  <si>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</si>
  <si>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</si>
  <si>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</si>
  <si>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</si>
  <si>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</si>
  <si>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</si>
  <si>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</si>
  <si>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</si>
  <si>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</si>
  <si>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</si>
  <si>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</si>
  <si>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</si>
  <si>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</si>
  <si>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</si>
  <si>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</si>
  <si>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</si>
  <si>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</si>
  <si>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</si>
  <si>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</si>
  <si>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</si>
  <si>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</si>
  <si>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</si>
  <si>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</si>
  <si>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</si>
  <si>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</si>
  <si>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</si>
  <si>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</si>
  <si>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</si>
  <si>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</si>
  <si>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</si>
  <si>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</si>
  <si>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</si>
  <si>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</si>
  <si>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</si>
  <si>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</si>
  <si>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</si>
  <si>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</si>
  <si>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</si>
  <si>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</si>
  <si>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</si>
  <si>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</si>
  <si>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</si>
  <si>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</si>
  <si>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</si>
  <si>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</si>
  <si>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</si>
  <si>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</si>
  <si>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</si>
  <si>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</si>
  <si>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</si>
  <si>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</si>
  <si>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</si>
  <si>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</si>
  <si>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</si>
  <si>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</si>
  <si>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</si>
  <si>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</si>
  <si>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</si>
  <si>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</si>
  <si>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</si>
  <si>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</si>
  <si>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</si>
  <si>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</si>
  <si>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</si>
  <si>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</si>
  <si>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</si>
  <si>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</si>
  <si>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</si>
  <si>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</si>
  <si>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</si>
  <si>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</si>
  <si>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</si>
  <si>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</si>
  <si>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</si>
  <si>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</si>
  <si>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</si>
  <si>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</si>
  <si>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</si>
  <si>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</si>
  <si>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</si>
  <si>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</si>
  <si>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</si>
  <si>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</si>
  <si>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</si>
  <si>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</si>
  <si>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</si>
  <si>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</si>
  <si>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</si>
  <si>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</si>
  <si>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</si>
  <si>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</si>
  <si>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</si>
  <si>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</si>
  <si>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</si>
  <si>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</si>
  <si>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</si>
  <si>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</si>
  <si>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</si>
  <si>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</si>
  <si>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</si>
  <si>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</si>
  <si>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</si>
  <si>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</si>
  <si>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</si>
  <si>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</si>
  <si>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</si>
  <si>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</si>
  <si>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</si>
  <si>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</si>
  <si>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</si>
  <si>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</si>
  <si>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</si>
  <si>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</si>
  <si>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</si>
  <si>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</si>
  <si>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</si>
  <si>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</si>
  <si>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</si>
  <si>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</si>
  <si>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</si>
  <si>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</si>
  <si>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</si>
  <si>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</si>
  <si>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</si>
  <si>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</si>
  <si>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</si>
  <si>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</si>
  <si>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</si>
  <si>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</si>
  <si>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</si>
  <si>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</si>
  <si>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</si>
  <si>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</si>
  <si>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</si>
  <si>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</si>
  <si>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</si>
  <si>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</si>
  <si>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</si>
  <si>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</si>
  <si>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</si>
  <si>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</si>
  <si>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</si>
  <si>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</si>
  <si>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</si>
  <si>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</si>
  <si>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</si>
  <si>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</si>
  <si>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</si>
  <si>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</si>
  <si>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</si>
  <si>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</si>
  <si>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</si>
  <si>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</si>
  <si>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</si>
  <si>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</si>
  <si>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</si>
  <si>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</si>
  <si>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</si>
  <si>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</si>
  <si>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</si>
  <si>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</si>
  <si>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</si>
  <si>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</si>
  <si>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</si>
  <si>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</si>
  <si>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</si>
  <si>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</si>
  <si>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</si>
  <si>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</si>
  <si>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</si>
  <si>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</si>
  <si>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</si>
  <si>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</si>
  <si>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</si>
  <si>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</si>
  <si>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</si>
  <si>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</si>
  <si>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</si>
  <si>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</si>
  <si>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</si>
  <si>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</si>
  <si>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</si>
  <si>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</si>
  <si>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</si>
  <si>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</si>
  <si>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</si>
  <si>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</si>
  <si>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</si>
  <si>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</si>
  <si>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</si>
  <si>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</si>
  <si>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</si>
  <si>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</si>
  <si>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</si>
  <si>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</si>
  <si>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</si>
  <si>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2F10/C</t>
  </si>
  <si>
    <t>Encapsulated Centrifuge Cake</t>
  </si>
  <si>
    <t>Nuclear Decommissioning Authority</t>
  </si>
  <si>
    <t>Sellafield Ltd</t>
  </si>
  <si>
    <t>ILW</t>
  </si>
  <si>
    <t>Slurry arising from reprocessing operations in THORP.</t>
  </si>
  <si>
    <t>The waste is slurry comprised of centrifuge cake. This waste is then encapsulated in grout. No items require special handling.</t>
  </si>
  <si>
    <t>Encapsulation</t>
  </si>
  <si>
    <t>Known stocks.</t>
  </si>
  <si>
    <t>Alkali</t>
  </si>
  <si>
    <t>Water (28.8%), insoluble fission products (1.2%) and grout (70%). Minor components of the slurry include insoluble plutonium, crud, fuel (in solution), Zircaloy fines, stainless steel fines.</t>
  </si>
  <si>
    <t>= 0.50</t>
  </si>
  <si>
    <t>= 0.10</t>
  </si>
  <si>
    <t>= 0</t>
  </si>
  <si>
    <t>&lt; 0.01</t>
  </si>
  <si>
    <t>NE</t>
  </si>
  <si>
    <t>= 0.20</t>
  </si>
  <si>
    <t>= 0.40</t>
  </si>
  <si>
    <t>= 98.8</t>
  </si>
  <si>
    <t>Includes centrifuge cake carrier liquor.</t>
  </si>
  <si>
    <t>No added sand in encapsulation grout.</t>
  </si>
  <si>
    <t>No asbestos present.</t>
  </si>
  <si>
    <t>P</t>
  </si>
  <si>
    <t>Small fraction bound by encapsulation grout.</t>
  </si>
  <si>
    <t>Some soluble calcium compounds.</t>
  </si>
  <si>
    <t>Small amount in encapsulation grout.</t>
  </si>
  <si>
    <t>Trace amount in encapsulation grout.</t>
  </si>
  <si>
    <t>No organic or inorganic complexing agents are present.</t>
  </si>
  <si>
    <t>There is no sheet or bulk metal present.</t>
  </si>
  <si>
    <t>On-site</t>
  </si>
  <si>
    <t>= 100.0</t>
  </si>
  <si>
    <t>Wastes Encapsulation Plant (WEP)</t>
  </si>
  <si>
    <t>Sellafield</t>
  </si>
  <si>
    <t xml:space="preserve"> 476.2</t>
  </si>
  <si>
    <t>1.00</t>
  </si>
  <si>
    <t>1.4.2025 - 31.3.2026</t>
  </si>
  <si>
    <t xml:space="preserve"> 66.1</t>
  </si>
  <si>
    <t>1.50</t>
  </si>
  <si>
    <t>1.4.2026 - 31.3.2027</t>
  </si>
  <si>
    <t xml:space="preserve"> 34.5</t>
  </si>
  <si>
    <t>1.4.2027 - 31.3.2028</t>
  </si>
  <si>
    <t xml:space="preserve"> 33.0</t>
  </si>
  <si>
    <t>500 l drum</t>
  </si>
  <si>
    <t xml:space="preserve"> 100.0</t>
  </si>
  <si>
    <t xml:space="preserve"> 0.47</t>
  </si>
  <si>
    <t>0.47</t>
  </si>
  <si>
    <t>1292</t>
  </si>
  <si>
    <t>2077</t>
  </si>
  <si>
    <t>Not estimated.</t>
  </si>
  <si>
    <t>Present in trace amounts as clathrate compounds of metallic salts readily lost to aqueous solution.</t>
  </si>
  <si>
    <t>Present in trace amounts as clathrate compounds of metallic salts readilty lost to aqueous solution.</t>
  </si>
  <si>
    <t>UO2.</t>
  </si>
  <si>
    <t>PuO2.</t>
  </si>
  <si>
    <t>Density of conditioned waste. Raw waste density ~1.0 t/m³.</t>
  </si>
  <si>
    <t>In-drum mix in Waste Encapsulation Plant</t>
  </si>
  <si>
    <t>9:1 BFS/OPC powder blend.
2.8kg/litre (cement powder to litre of slurry).
Centrifuge cake is conditioned with lime to reduce molarity prior to encapsulation.</t>
  </si>
  <si>
    <t>Waste is already conditioned.</t>
  </si>
  <si>
    <t>The waste will contain insoluble fission products, insoluble plutonium and fuel in solution.</t>
  </si>
  <si>
    <t>The activities are a combination of measurements and calculated activities, based on characteristics of fuel reprocessed to date for stocks and that still to be reprocessed for arisings.</t>
  </si>
  <si>
    <t>~</t>
  </si>
  <si>
    <t>1.8</t>
  </si>
  <si>
    <t>= 1.8</t>
  </si>
  <si>
    <t>Non-standard</t>
  </si>
  <si>
    <t>1009</t>
  </si>
  <si>
    <t>3.96E-03</t>
  </si>
  <si>
    <t>B</t>
  </si>
  <si>
    <t>1</t>
  </si>
  <si>
    <t>6.71E-03</t>
  </si>
  <si>
    <t>4.91E-09</t>
  </si>
  <si>
    <t>2</t>
  </si>
  <si>
    <t>5.27E-09</t>
  </si>
  <si>
    <t>9.07E-06</t>
  </si>
  <si>
    <t>8.99E-06</t>
  </si>
  <si>
    <t>1.02E-03</t>
  </si>
  <si>
    <t>1.50E-09</t>
  </si>
  <si>
    <t>1.40E-09</t>
  </si>
  <si>
    <t>8</t>
  </si>
  <si>
    <t>2.63E-12</t>
  </si>
  <si>
    <t>2.39E-12</t>
  </si>
  <si>
    <t>3.97E-08</t>
  </si>
  <si>
    <t>3.57E-08</t>
  </si>
  <si>
    <t>1.50E-15</t>
  </si>
  <si>
    <t>1.37E-15</t>
  </si>
  <si>
    <t>2.38E-07</t>
  </si>
  <si>
    <t>2.26E-06</t>
  </si>
  <si>
    <t>2.49E-01</t>
  </si>
  <si>
    <t>9.72E-01</t>
  </si>
  <si>
    <t>2.56E-01</t>
  </si>
  <si>
    <t>6.61E-01</t>
  </si>
  <si>
    <t>9.42E-06</t>
  </si>
  <si>
    <t>1.19E-05</t>
  </si>
  <si>
    <t>1.86E-01</t>
  </si>
  <si>
    <t>2.15E-01</t>
  </si>
  <si>
    <t>7.82E-10</t>
  </si>
  <si>
    <t>9.25E-09</t>
  </si>
  <si>
    <t>1.36E-06</t>
  </si>
  <si>
    <t>1.46E-06</t>
  </si>
  <si>
    <t>3.02E-12</t>
  </si>
  <si>
    <t>3.32E-12</t>
  </si>
  <si>
    <t>6.66E-02</t>
  </si>
  <si>
    <t>1.25E-01</t>
  </si>
  <si>
    <t>5.07E-10</t>
  </si>
  <si>
    <t>5.44E-10</t>
  </si>
  <si>
    <t>2.36E+00</t>
  </si>
  <si>
    <t>2.86E+00</t>
  </si>
  <si>
    <t>4.32E-05</t>
  </si>
  <si>
    <t>4.63E-05</t>
  </si>
  <si>
    <t>4.94E-18</t>
  </si>
  <si>
    <t>6.00E-18</t>
  </si>
  <si>
    <t>1.37E-16</t>
  </si>
  <si>
    <t>1.46E-16</t>
  </si>
  <si>
    <t>2.61E-05</t>
  </si>
  <si>
    <t>1.93E-05</t>
  </si>
  <si>
    <t>8.13E-03</t>
  </si>
  <si>
    <t>7.23E-07</t>
  </si>
  <si>
    <t>3.73E-08</t>
  </si>
  <si>
    <t>3.04E-08</t>
  </si>
  <si>
    <t>3.98E-15</t>
  </si>
  <si>
    <t>4.25E-15</t>
  </si>
  <si>
    <t>2.00E-01</t>
  </si>
  <si>
    <t>2.09E-01</t>
  </si>
  <si>
    <t>4.33E-01</t>
  </si>
  <si>
    <t>3.58E+00</t>
  </si>
  <si>
    <t>2.17E-06</t>
  </si>
  <si>
    <t>2.33E-06</t>
  </si>
  <si>
    <t>3.08E-10</t>
  </si>
  <si>
    <t>3.35E-10</t>
  </si>
  <si>
    <t>4.31E-07</t>
  </si>
  <si>
    <t>4.99E-06</t>
  </si>
  <si>
    <t>1.02E-11</t>
  </si>
  <si>
    <t>6.98E-11</t>
  </si>
  <si>
    <t>2.32E-04</t>
  </si>
  <si>
    <t>3.96E-04</t>
  </si>
  <si>
    <t>1.68E-08</t>
  </si>
  <si>
    <t>1.69E-07</t>
  </si>
  <si>
    <t>4.44E-04</t>
  </si>
  <si>
    <t>5.45E-04</t>
  </si>
  <si>
    <t>7.08E-11</t>
  </si>
  <si>
    <t>1.53E-09</t>
  </si>
  <si>
    <t>7.23E-06</t>
  </si>
  <si>
    <t>7.78E-06</t>
  </si>
  <si>
    <t>8.90E-01</t>
  </si>
  <si>
    <t>3.47E+00</t>
  </si>
  <si>
    <t>1.02E-06</t>
  </si>
  <si>
    <t>2.51E-06</t>
  </si>
  <si>
    <t>2.05E-01</t>
  </si>
  <si>
    <t>5.41E-03</t>
  </si>
  <si>
    <t>1.92E-11</t>
  </si>
  <si>
    <t>4.92E-10</t>
  </si>
  <si>
    <t>7.13E-07</t>
  </si>
  <si>
    <t>7.64E-07</t>
  </si>
  <si>
    <t>5.56E-02</t>
  </si>
  <si>
    <t>2.63E-01</t>
  </si>
  <si>
    <t>1.16E-05</t>
  </si>
  <si>
    <t>1.29E-05</t>
  </si>
  <si>
    <t>5.43E+00</t>
  </si>
  <si>
    <t>7.06E+00</t>
  </si>
  <si>
    <t>4.61E-11</t>
  </si>
  <si>
    <t>8.70E-11</t>
  </si>
  <si>
    <t>6.71E-11</t>
  </si>
  <si>
    <t>7.17E-11</t>
  </si>
  <si>
    <t>5.63E-15</t>
  </si>
  <si>
    <t>5.97E-15</t>
  </si>
  <si>
    <t>2.83E-03</t>
  </si>
  <si>
    <t>2.92E-02</t>
  </si>
  <si>
    <t>8.61E-12</t>
  </si>
  <si>
    <t>1.38E-11</t>
  </si>
  <si>
    <t>8.97E-02</t>
  </si>
  <si>
    <t>3.61E-01</t>
  </si>
  <si>
    <t>1.73E-10</t>
  </si>
  <si>
    <t>1.78E-10</t>
  </si>
  <si>
    <t>5.99E-03</t>
  </si>
  <si>
    <t>6.77E-03</t>
  </si>
  <si>
    <t>4.77E-05</t>
  </si>
  <si>
    <t>8.29E-05</t>
  </si>
  <si>
    <t>6.30E-02</t>
  </si>
  <si>
    <t>1.28E-01</t>
  </si>
  <si>
    <t>4.72E-03</t>
  </si>
  <si>
    <t>1.31E-02</t>
  </si>
  <si>
    <t>2.88E-09</t>
  </si>
  <si>
    <t>3.46E-08</t>
  </si>
  <si>
    <t>1.22E-12</t>
  </si>
  <si>
    <t>1.31E-12</t>
  </si>
  <si>
    <t>7.85E-08</t>
  </si>
  <si>
    <t>9.23E-08</t>
  </si>
  <si>
    <t>1.02E-15</t>
  </si>
  <si>
    <t>2.21E-14</t>
  </si>
  <si>
    <t>8.93E-08</t>
  </si>
  <si>
    <t>4.45E-07</t>
  </si>
  <si>
    <t>1.33E-18</t>
  </si>
  <si>
    <t>1.00E-18</t>
  </si>
  <si>
    <t>4.86E-17</t>
  </si>
  <si>
    <t>5.30E-17</t>
  </si>
  <si>
    <t>5</t>
  </si>
  <si>
    <t>7.70E-08</t>
  </si>
  <si>
    <t>2.93E-12</t>
  </si>
  <si>
    <t>7.33E-08</t>
  </si>
  <si>
    <t>2.80E-12</t>
  </si>
  <si>
    <t>4.24E-10</t>
  </si>
  <si>
    <t>2.29E-10</t>
  </si>
  <si>
    <t>3.67E-09</t>
  </si>
  <si>
    <t>4.06E-12</t>
  </si>
  <si>
    <t>3.07E-07</t>
  </si>
  <si>
    <t>1.86E-11</t>
  </si>
  <si>
    <t>2.32E-10</t>
  </si>
  <si>
    <t>3.01E-15</t>
  </si>
  <si>
    <t>4.27E-10</t>
  </si>
  <si>
    <t>2.28E-10</t>
  </si>
  <si>
    <t>4.19E-10</t>
  </si>
  <si>
    <t>2.26E-10</t>
  </si>
  <si>
    <t>9.98E-04</t>
  </si>
  <si>
    <t>4.30E-07</t>
  </si>
  <si>
    <t>3.69E-09</t>
  </si>
  <si>
    <t>4.26E-05</t>
  </si>
  <si>
    <t>1.84E-05</t>
  </si>
  <si>
    <t>2.52E-10</t>
  </si>
  <si>
    <t>5.89E-15</t>
  </si>
  <si>
    <t>2.56E-05</t>
  </si>
  <si>
    <t>1.05E-05</t>
  </si>
  <si>
    <t>1.13E-09</t>
  </si>
  <si>
    <t>8.18E-10</t>
  </si>
  <si>
    <t>1.01E-01</t>
  </si>
  <si>
    <t>5.38E-06</t>
  </si>
  <si>
    <t>1.25E-03</t>
  </si>
  <si>
    <t>4.52E-07</t>
  </si>
  <si>
    <t>4.62E-06</t>
  </si>
  <si>
    <t>6.35E-10</t>
  </si>
  <si>
    <t>9.38E-04</t>
  </si>
  <si>
    <t>1.27E-03</t>
  </si>
  <si>
    <t>1.60E-06</t>
  </si>
  <si>
    <t>1.45E-06</t>
  </si>
  <si>
    <t>1.45E-05</t>
  </si>
  <si>
    <t>1.32E-05</t>
  </si>
  <si>
    <t>2.57E-05</t>
  </si>
  <si>
    <t>2.24E-05</t>
  </si>
  <si>
    <t>1.02E-01</t>
  </si>
  <si>
    <t>1.07E-01</t>
  </si>
  <si>
    <t>1.39E-02</t>
  </si>
  <si>
    <t>5.23E-02</t>
  </si>
  <si>
    <t>1.70E-01</t>
  </si>
  <si>
    <t>1.95E-01</t>
  </si>
  <si>
    <t>3.14E-02</t>
  </si>
  <si>
    <t>3.11E-02</t>
  </si>
  <si>
    <t>5.11E-02</t>
  </si>
  <si>
    <t>5.19E-02</t>
  </si>
  <si>
    <t>3.07E+00</t>
  </si>
  <si>
    <t>4.83E+00</t>
  </si>
  <si>
    <t>1.95E-04</t>
  </si>
  <si>
    <t>2.17E-04</t>
  </si>
  <si>
    <t>3.32E-01</t>
  </si>
  <si>
    <t>3.41E-01</t>
  </si>
  <si>
    <t>1.03E-04</t>
  </si>
  <si>
    <t>1.21E-04</t>
  </si>
  <si>
    <t>2.50E-04</t>
  </si>
  <si>
    <t>8.49E-05</t>
  </si>
  <si>
    <t>1.01E-04</t>
  </si>
  <si>
    <t>1.27E-04</t>
  </si>
  <si>
    <t>1.60E-04</t>
  </si>
  <si>
    <t>8.42E-03</t>
  </si>
  <si>
    <t>1.24E-02</t>
  </si>
  <si>
    <t>1.85E-06</t>
  </si>
  <si>
    <t>2.25E-06</t>
  </si>
  <si>
    <t>2.97E-07</t>
  </si>
  <si>
    <t>3.75E-07</t>
  </si>
  <si>
    <t>1.75E-12</t>
  </si>
  <si>
    <t>2.33E-12</t>
  </si>
  <si>
    <t>1.62E-11</t>
  </si>
  <si>
    <t>2.22E-11</t>
  </si>
  <si>
    <t>3.94E-11</t>
  </si>
  <si>
    <t>7.53E-11</t>
  </si>
  <si>
    <t>6.02E-13</t>
  </si>
  <si>
    <t>8.32E-13</t>
  </si>
  <si>
    <t>1.23E-12</t>
  </si>
  <si>
    <t>4.95E-12</t>
  </si>
  <si>
    <t>2.97E-05</t>
  </si>
  <si>
    <t>3.72E-05</t>
  </si>
  <si>
    <t>8.29E-03</t>
  </si>
  <si>
    <t>7.92E-03</t>
  </si>
  <si>
    <t>This waste stream does not undergo any physical or chemical change prior to conditioning.</t>
  </si>
  <si>
    <t>133.6</t>
  </si>
  <si>
    <t>609.8</t>
  </si>
  <si>
    <t>576.1</t>
  </si>
  <si>
    <t>79.9</t>
  </si>
  <si>
    <t>41.7</t>
  </si>
  <si>
    <t>0.0</t>
  </si>
  <si>
    <t>40.0</t>
  </si>
  <si>
    <t>161.6</t>
  </si>
  <si>
    <t>737.7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</si>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</sst>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427</v>
      </c>
      <c r="O14" s="229"/>
      <c r="P14" s="171" t="s">
        <v>675</v>
      </c>
    </row>
    <row r="15" spans="1:19" s="6" customFormat="1" ht="12.75" customHeight="1" x14ac:dyDescent="0.25">
      <c r="A15" s="254" t="s">
        <v>392</v>
      </c>
      <c r="B15" s="254"/>
      <c r="C15" s="9"/>
      <c r="D15" s="253" t="s">
        <v>429</v>
      </c>
      <c r="E15" s="254"/>
      <c r="F15" s="254"/>
      <c r="G15" s="254"/>
      <c r="H15" s="255"/>
      <c r="I15" s="251"/>
      <c r="J15" s="252"/>
      <c r="K15" s="181"/>
      <c r="L15" s="307"/>
      <c r="N15" s="192" t="s">
        <v>430</v>
      </c>
      <c r="O15" s="182"/>
      <c r="P15" s="172" t="s">
        <v>676</v>
      </c>
    </row>
    <row r="16" spans="1:19" s="6" customFormat="1" ht="12.75" customHeight="1" x14ac:dyDescent="0.25">
      <c r="A16" s="254"/>
      <c r="B16" s="254"/>
      <c r="C16" s="9"/>
      <c r="D16" s="253" t="s">
        <v>432</v>
      </c>
      <c r="E16" s="254"/>
      <c r="F16" s="254"/>
      <c r="G16" s="254"/>
      <c r="H16" s="255"/>
      <c r="I16" s="251"/>
      <c r="J16" s="252"/>
      <c r="N16" s="192" t="s">
        <v>433</v>
      </c>
      <c r="O16" s="182"/>
      <c r="P16" s="172" t="s">
        <v>677</v>
      </c>
    </row>
    <row r="17" spans="1:16" s="6" customFormat="1" ht="12.75" hidden="1" customHeight="1" x14ac:dyDescent="0.25">
      <c r="A17" s="254"/>
      <c r="B17" s="254"/>
      <c r="C17" s="9"/>
      <c r="D17" s="253" t="s">
        <v>389</v>
      </c>
      <c r="E17" s="254"/>
      <c r="F17" s="254"/>
      <c r="G17" s="254"/>
      <c r="H17" s="255"/>
      <c r="I17" s="251"/>
      <c r="J17" s="252"/>
      <c r="N17" s="192">
        <v>0</v>
      </c>
      <c r="O17" s="182"/>
      <c r="P17" s="172" t="s">
        <v>678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678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678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678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678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678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678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678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678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678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678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678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678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678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678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678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678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678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678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678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678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678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678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678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678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678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678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678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678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678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678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678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678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678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678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678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678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678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678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678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678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678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678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678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678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678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678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678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678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678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678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678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678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678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678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678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678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678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678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678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678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678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678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678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678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678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678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678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678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678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678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678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678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678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678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678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678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678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678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678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678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678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678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678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678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678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678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678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678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678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678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678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678</v>
      </c>
    </row>
    <row r="110" spans="1:16" s="6" customFormat="1" ht="12.75" customHeight="1" x14ac:dyDescent="0.25">
      <c r="A110" s="9"/>
      <c r="B110" s="9"/>
      <c r="C110" s="9" t="s">
        <v>12</v>
      </c>
      <c r="D110" s="243" t="s">
        <v>434</v>
      </c>
      <c r="E110" s="244"/>
      <c r="F110" s="244"/>
      <c r="G110" s="244"/>
      <c r="H110" s="245"/>
      <c r="I110" s="249"/>
      <c r="J110" s="250"/>
      <c r="K110" s="181"/>
      <c r="L110" s="307"/>
      <c r="N110" s="230" t="s">
        <v>435</v>
      </c>
      <c r="O110" s="231"/>
      <c r="P110" s="173" t="s">
        <v>679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673</v>
      </c>
      <c r="O111" s="233"/>
      <c r="P111" s="169" t="s">
        <v>680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674</v>
      </c>
      <c r="O112" s="353"/>
      <c r="P112" s="169" t="s">
        <v>681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457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428</v>
      </c>
      <c r="J119" s="259" t="s">
        <v>23</v>
      </c>
      <c r="K119" s="259"/>
      <c r="L119" s="54" t="s">
        <v>22</v>
      </c>
      <c r="M119" s="180" t="s">
        <v>431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428</v>
      </c>
      <c r="J120" s="259" t="s">
        <v>25</v>
      </c>
      <c r="K120" s="259"/>
      <c r="L120" s="54" t="s">
        <v>22</v>
      </c>
      <c r="M120" s="180" t="s">
        <v>428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672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453</v>
      </c>
      <c r="E130" s="202" t="s">
        <v>454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409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410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411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413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414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415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416</v>
      </c>
      <c r="K229" s="234" t="s">
        <v>417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416</v>
      </c>
      <c r="K230" s="238" t="s">
        <v>418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416</v>
      </c>
      <c r="K252" s="234" t="s">
        <v>419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416</v>
      </c>
      <c r="K255" s="234" t="s">
        <v>420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50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421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407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407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407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407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407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423</v>
      </c>
      <c r="N292" s="275"/>
      <c r="O292" s="282" t="s">
        <v>424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448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425</v>
      </c>
      <c r="D315" s="281"/>
      <c r="E315" s="281"/>
      <c r="F315" s="281"/>
      <c r="G315" s="281"/>
      <c r="H315" s="281"/>
      <c r="I315" s="226"/>
      <c r="J315" s="280" t="s">
        <v>426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60" customHeight="1" x14ac:dyDescent="0.2">
      <c r="A318" s="203" t="s">
        <v>189</v>
      </c>
      <c r="B318" s="203"/>
      <c r="C318" s="203"/>
      <c r="D318" s="202" t="s">
        <v>449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436</v>
      </c>
      <c r="C343" s="223"/>
      <c r="D343" s="223"/>
      <c r="E343" s="223"/>
      <c r="F343" s="223"/>
      <c r="G343" s="223"/>
      <c r="H343" s="224"/>
      <c r="I343" s="225" t="s">
        <v>437</v>
      </c>
      <c r="J343" s="226"/>
      <c r="K343" s="225" t="s">
        <v>438</v>
      </c>
      <c r="L343" s="226"/>
      <c r="M343" s="225" t="s">
        <v>439</v>
      </c>
      <c r="N343" s="226"/>
      <c r="O343" s="225" t="s">
        <v>440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450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455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424</v>
      </c>
      <c r="N356" s="211"/>
      <c r="O356" s="77"/>
      <c r="P356" s="78"/>
      <c r="Q356" s="154" t="s">
        <v>441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24" customHeight="1" x14ac:dyDescent="0.25">
      <c r="A387" s="203"/>
      <c r="B387" s="291" t="s">
        <v>231</v>
      </c>
      <c r="C387" s="291"/>
      <c r="D387" s="202" t="s">
        <v>443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24" customHeight="1" x14ac:dyDescent="0.25">
      <c r="A390" s="8"/>
      <c r="B390" s="291" t="s">
        <v>235</v>
      </c>
      <c r="C390" s="291"/>
      <c r="D390" s="202" t="s">
        <v>444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2F10/C</v>
      </c>
      <c r="G3" s="376"/>
      <c r="H3" s="376"/>
      <c r="I3" s="376"/>
      <c r="J3" s="376"/>
      <c r="K3" s="377"/>
      <c r="L3" s="384" t="str">
        <f>DataSheet!F2</f>
        <v>Encapsulated Centrifuge Cake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458</v>
      </c>
      <c r="F9" s="157" t="s">
        <v>459</v>
      </c>
      <c r="G9" s="157" t="s">
        <v>459</v>
      </c>
      <c r="H9" s="157" t="s">
        <v>460</v>
      </c>
      <c r="I9" s="95"/>
      <c r="J9" s="157" t="s">
        <v>40</v>
      </c>
      <c r="K9" s="158" t="s">
        <v>461</v>
      </c>
      <c r="L9" s="157" t="s">
        <v>459</v>
      </c>
      <c r="M9" s="157" t="s">
        <v>459</v>
      </c>
      <c r="N9" s="157" t="s">
        <v>460</v>
      </c>
      <c r="O9" s="34"/>
      <c r="P9" s="96"/>
      <c r="Q9" s="97" t="s">
        <v>249</v>
      </c>
      <c r="R9" s="157" t="s">
        <v>40</v>
      </c>
      <c r="S9" s="159" t="s">
        <v>573</v>
      </c>
      <c r="T9" s="159" t="s">
        <v>459</v>
      </c>
      <c r="U9" s="159" t="s">
        <v>459</v>
      </c>
      <c r="V9" s="160" t="s">
        <v>463</v>
      </c>
      <c r="W9" s="95"/>
      <c r="X9" s="157" t="s">
        <v>40</v>
      </c>
      <c r="Y9" s="159" t="s">
        <v>574</v>
      </c>
      <c r="Z9" s="159" t="s">
        <v>459</v>
      </c>
      <c r="AA9" s="159" t="s">
        <v>459</v>
      </c>
      <c r="AB9" s="160" t="s">
        <v>463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462</v>
      </c>
      <c r="F10" s="157" t="s">
        <v>459</v>
      </c>
      <c r="G10" s="157" t="s">
        <v>459</v>
      </c>
      <c r="H10" s="157" t="s">
        <v>463</v>
      </c>
      <c r="I10" s="95"/>
      <c r="J10" s="159" t="s">
        <v>40</v>
      </c>
      <c r="K10" s="159" t="s">
        <v>464</v>
      </c>
      <c r="L10" s="159" t="s">
        <v>459</v>
      </c>
      <c r="M10" s="159" t="s">
        <v>459</v>
      </c>
      <c r="N10" s="160" t="s">
        <v>463</v>
      </c>
      <c r="O10" s="34"/>
      <c r="P10" s="96"/>
      <c r="Q10" s="87" t="s">
        <v>251</v>
      </c>
      <c r="R10" s="166" t="s">
        <v>40</v>
      </c>
      <c r="S10" s="159" t="s">
        <v>575</v>
      </c>
      <c r="T10" s="159" t="s">
        <v>459</v>
      </c>
      <c r="U10" s="159" t="s">
        <v>459</v>
      </c>
      <c r="V10" s="160" t="s">
        <v>463</v>
      </c>
      <c r="W10" s="95"/>
      <c r="X10" s="159" t="s">
        <v>40</v>
      </c>
      <c r="Y10" s="159" t="s">
        <v>576</v>
      </c>
      <c r="Z10" s="159" t="s">
        <v>459</v>
      </c>
      <c r="AA10" s="159" t="s">
        <v>459</v>
      </c>
      <c r="AB10" s="160" t="s">
        <v>463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465</v>
      </c>
      <c r="F11" s="157" t="s">
        <v>459</v>
      </c>
      <c r="G11" s="157" t="s">
        <v>459</v>
      </c>
      <c r="H11" s="157" t="s">
        <v>463</v>
      </c>
      <c r="I11" s="95"/>
      <c r="J11" s="159" t="s">
        <v>40</v>
      </c>
      <c r="K11" s="159" t="s">
        <v>466</v>
      </c>
      <c r="L11" s="159" t="s">
        <v>459</v>
      </c>
      <c r="M11" s="159" t="s">
        <v>459</v>
      </c>
      <c r="N11" s="160" t="s">
        <v>463</v>
      </c>
      <c r="O11" s="34"/>
      <c r="P11" s="96"/>
      <c r="Q11" s="87" t="s">
        <v>253</v>
      </c>
      <c r="R11" s="166" t="s">
        <v>40</v>
      </c>
      <c r="S11" s="159" t="s">
        <v>577</v>
      </c>
      <c r="T11" s="159" t="s">
        <v>459</v>
      </c>
      <c r="U11" s="159" t="s">
        <v>459</v>
      </c>
      <c r="V11" s="160" t="s">
        <v>463</v>
      </c>
      <c r="W11" s="95"/>
      <c r="X11" s="159" t="s">
        <v>40</v>
      </c>
      <c r="Y11" s="159" t="s">
        <v>578</v>
      </c>
      <c r="Z11" s="159" t="s">
        <v>459</v>
      </c>
      <c r="AA11" s="159" t="s">
        <v>459</v>
      </c>
      <c r="AB11" s="160" t="s">
        <v>463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 t="s">
        <v>40</v>
      </c>
      <c r="S12" s="159" t="s">
        <v>579</v>
      </c>
      <c r="T12" s="159" t="s">
        <v>459</v>
      </c>
      <c r="U12" s="159" t="s">
        <v>459</v>
      </c>
      <c r="V12" s="160" t="s">
        <v>463</v>
      </c>
      <c r="W12" s="95"/>
      <c r="X12" s="159" t="s">
        <v>40</v>
      </c>
      <c r="Y12" s="159" t="s">
        <v>580</v>
      </c>
      <c r="Z12" s="159" t="s">
        <v>459</v>
      </c>
      <c r="AA12" s="159" t="s">
        <v>459</v>
      </c>
      <c r="AB12" s="160" t="s">
        <v>463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 t="s">
        <v>40</v>
      </c>
      <c r="S13" s="159" t="s">
        <v>581</v>
      </c>
      <c r="T13" s="159" t="s">
        <v>459</v>
      </c>
      <c r="U13" s="159" t="s">
        <v>459</v>
      </c>
      <c r="V13" s="160" t="s">
        <v>463</v>
      </c>
      <c r="W13" s="95"/>
      <c r="X13" s="159" t="s">
        <v>40</v>
      </c>
      <c r="Y13" s="159" t="s">
        <v>582</v>
      </c>
      <c r="Z13" s="159" t="s">
        <v>459</v>
      </c>
      <c r="AA13" s="159" t="s">
        <v>459</v>
      </c>
      <c r="AB13" s="160" t="s">
        <v>463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467</v>
      </c>
      <c r="F14" s="157" t="s">
        <v>459</v>
      </c>
      <c r="G14" s="157" t="s">
        <v>459</v>
      </c>
      <c r="H14" s="157" t="s">
        <v>463</v>
      </c>
      <c r="I14" s="95"/>
      <c r="J14" s="159" t="s">
        <v>40</v>
      </c>
      <c r="K14" s="159" t="s">
        <v>467</v>
      </c>
      <c r="L14" s="159" t="s">
        <v>459</v>
      </c>
      <c r="M14" s="159" t="s">
        <v>459</v>
      </c>
      <c r="N14" s="160" t="s">
        <v>463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470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 t="s">
        <v>468</v>
      </c>
      <c r="F15" s="157" t="s">
        <v>459</v>
      </c>
      <c r="G15" s="157" t="s">
        <v>459</v>
      </c>
      <c r="H15" s="157" t="s">
        <v>463</v>
      </c>
      <c r="I15" s="95"/>
      <c r="J15" s="159" t="s">
        <v>40</v>
      </c>
      <c r="K15" s="159" t="s">
        <v>469</v>
      </c>
      <c r="L15" s="159" t="s">
        <v>459</v>
      </c>
      <c r="M15" s="159" t="s">
        <v>459</v>
      </c>
      <c r="N15" s="160" t="s">
        <v>463</v>
      </c>
      <c r="O15" s="34"/>
      <c r="P15" s="96"/>
      <c r="Q15" s="87" t="s">
        <v>261</v>
      </c>
      <c r="R15" s="166" t="s">
        <v>40</v>
      </c>
      <c r="S15" s="159" t="s">
        <v>583</v>
      </c>
      <c r="T15" s="159" t="s">
        <v>459</v>
      </c>
      <c r="U15" s="159" t="s">
        <v>459</v>
      </c>
      <c r="V15" s="160" t="s">
        <v>463</v>
      </c>
      <c r="W15" s="95"/>
      <c r="X15" s="159" t="s">
        <v>40</v>
      </c>
      <c r="Y15" s="159" t="s">
        <v>584</v>
      </c>
      <c r="Z15" s="159" t="s">
        <v>459</v>
      </c>
      <c r="AA15" s="159" t="s">
        <v>459</v>
      </c>
      <c r="AB15" s="160" t="s">
        <v>463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470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470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 t="s">
        <v>471</v>
      </c>
      <c r="F17" s="157" t="s">
        <v>459</v>
      </c>
      <c r="G17" s="157" t="s">
        <v>459</v>
      </c>
      <c r="H17" s="157" t="s">
        <v>463</v>
      </c>
      <c r="I17" s="95"/>
      <c r="J17" s="159" t="s">
        <v>40</v>
      </c>
      <c r="K17" s="159" t="s">
        <v>472</v>
      </c>
      <c r="L17" s="159" t="s">
        <v>459</v>
      </c>
      <c r="M17" s="159" t="s">
        <v>459</v>
      </c>
      <c r="N17" s="160" t="s">
        <v>463</v>
      </c>
      <c r="O17" s="34"/>
      <c r="P17" s="96"/>
      <c r="Q17" s="87" t="s">
        <v>265</v>
      </c>
      <c r="R17" s="166" t="s">
        <v>40</v>
      </c>
      <c r="S17" s="159" t="s">
        <v>585</v>
      </c>
      <c r="T17" s="159" t="s">
        <v>459</v>
      </c>
      <c r="U17" s="159" t="s">
        <v>459</v>
      </c>
      <c r="V17" s="160" t="s">
        <v>463</v>
      </c>
      <c r="W17" s="95"/>
      <c r="X17" s="159" t="s">
        <v>40</v>
      </c>
      <c r="Y17" s="159" t="s">
        <v>586</v>
      </c>
      <c r="Z17" s="159" t="s">
        <v>459</v>
      </c>
      <c r="AA17" s="159" t="s">
        <v>459</v>
      </c>
      <c r="AB17" s="160" t="s">
        <v>463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473</v>
      </c>
      <c r="F18" s="157" t="s">
        <v>459</v>
      </c>
      <c r="G18" s="157" t="s">
        <v>459</v>
      </c>
      <c r="H18" s="157" t="s">
        <v>463</v>
      </c>
      <c r="I18" s="95"/>
      <c r="J18" s="159" t="s">
        <v>40</v>
      </c>
      <c r="K18" s="159" t="s">
        <v>474</v>
      </c>
      <c r="L18" s="159" t="s">
        <v>459</v>
      </c>
      <c r="M18" s="159" t="s">
        <v>459</v>
      </c>
      <c r="N18" s="160" t="s">
        <v>463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470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 t="s">
        <v>475</v>
      </c>
      <c r="F19" s="157" t="s">
        <v>459</v>
      </c>
      <c r="G19" s="157" t="s">
        <v>459</v>
      </c>
      <c r="H19" s="157" t="s">
        <v>463</v>
      </c>
      <c r="I19" s="95"/>
      <c r="J19" s="159" t="s">
        <v>40</v>
      </c>
      <c r="K19" s="159" t="s">
        <v>476</v>
      </c>
      <c r="L19" s="159" t="s">
        <v>459</v>
      </c>
      <c r="M19" s="159" t="s">
        <v>459</v>
      </c>
      <c r="N19" s="160" t="s">
        <v>463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470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477</v>
      </c>
      <c r="F20" s="157" t="s">
        <v>459</v>
      </c>
      <c r="G20" s="157" t="s">
        <v>459</v>
      </c>
      <c r="H20" s="157" t="s">
        <v>463</v>
      </c>
      <c r="I20" s="95"/>
      <c r="J20" s="159" t="s">
        <v>40</v>
      </c>
      <c r="K20" s="159" t="s">
        <v>478</v>
      </c>
      <c r="L20" s="159" t="s">
        <v>459</v>
      </c>
      <c r="M20" s="159" t="s">
        <v>459</v>
      </c>
      <c r="N20" s="160" t="s">
        <v>463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587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479</v>
      </c>
      <c r="F21" s="157" t="s">
        <v>459</v>
      </c>
      <c r="G21" s="157" t="s">
        <v>459</v>
      </c>
      <c r="H21" s="157" t="s">
        <v>460</v>
      </c>
      <c r="I21" s="95"/>
      <c r="J21" s="159" t="s">
        <v>40</v>
      </c>
      <c r="K21" s="159" t="s">
        <v>480</v>
      </c>
      <c r="L21" s="159" t="s">
        <v>459</v>
      </c>
      <c r="M21" s="159" t="s">
        <v>459</v>
      </c>
      <c r="N21" s="160" t="s">
        <v>460</v>
      </c>
      <c r="O21" s="34"/>
      <c r="P21" s="96"/>
      <c r="Q21" s="99" t="s">
        <v>273</v>
      </c>
      <c r="R21" s="167" t="s">
        <v>40</v>
      </c>
      <c r="S21" s="159" t="s">
        <v>588</v>
      </c>
      <c r="T21" s="159" t="s">
        <v>459</v>
      </c>
      <c r="U21" s="159" t="s">
        <v>459</v>
      </c>
      <c r="V21" s="160" t="s">
        <v>463</v>
      </c>
      <c r="W21" s="95"/>
      <c r="X21" s="159" t="s">
        <v>40</v>
      </c>
      <c r="Y21" s="159" t="s">
        <v>589</v>
      </c>
      <c r="Z21" s="159" t="s">
        <v>459</v>
      </c>
      <c r="AA21" s="159" t="s">
        <v>459</v>
      </c>
      <c r="AB21" s="160" t="s">
        <v>463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481</v>
      </c>
      <c r="F22" s="157" t="s">
        <v>459</v>
      </c>
      <c r="G22" s="157" t="s">
        <v>459</v>
      </c>
      <c r="H22" s="157" t="s">
        <v>460</v>
      </c>
      <c r="I22" s="95"/>
      <c r="J22" s="159" t="s">
        <v>40</v>
      </c>
      <c r="K22" s="159" t="s">
        <v>482</v>
      </c>
      <c r="L22" s="159" t="s">
        <v>459</v>
      </c>
      <c r="M22" s="159" t="s">
        <v>459</v>
      </c>
      <c r="N22" s="160" t="s">
        <v>460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470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483</v>
      </c>
      <c r="F23" s="157" t="s">
        <v>459</v>
      </c>
      <c r="G23" s="157" t="s">
        <v>459</v>
      </c>
      <c r="H23" s="157" t="s">
        <v>463</v>
      </c>
      <c r="I23" s="95"/>
      <c r="J23" s="159" t="s">
        <v>40</v>
      </c>
      <c r="K23" s="159" t="s">
        <v>484</v>
      </c>
      <c r="L23" s="159" t="s">
        <v>459</v>
      </c>
      <c r="M23" s="159" t="s">
        <v>459</v>
      </c>
      <c r="N23" s="160" t="s">
        <v>463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587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485</v>
      </c>
      <c r="F24" s="157" t="s">
        <v>459</v>
      </c>
      <c r="G24" s="157" t="s">
        <v>459</v>
      </c>
      <c r="H24" s="157" t="s">
        <v>460</v>
      </c>
      <c r="I24" s="95"/>
      <c r="J24" s="159" t="s">
        <v>40</v>
      </c>
      <c r="K24" s="159" t="s">
        <v>486</v>
      </c>
      <c r="L24" s="159" t="s">
        <v>459</v>
      </c>
      <c r="M24" s="159" t="s">
        <v>459</v>
      </c>
      <c r="N24" s="160" t="s">
        <v>460</v>
      </c>
      <c r="O24" s="34"/>
      <c r="P24" s="96"/>
      <c r="Q24" s="99" t="s">
        <v>279</v>
      </c>
      <c r="R24" s="167" t="s">
        <v>40</v>
      </c>
      <c r="S24" s="159" t="s">
        <v>590</v>
      </c>
      <c r="T24" s="159" t="s">
        <v>459</v>
      </c>
      <c r="U24" s="159" t="s">
        <v>459</v>
      </c>
      <c r="V24" s="160" t="s">
        <v>463</v>
      </c>
      <c r="W24" s="95"/>
      <c r="X24" s="159" t="s">
        <v>40</v>
      </c>
      <c r="Y24" s="159" t="s">
        <v>591</v>
      </c>
      <c r="Z24" s="159" t="s">
        <v>459</v>
      </c>
      <c r="AA24" s="159" t="s">
        <v>459</v>
      </c>
      <c r="AB24" s="160" t="s">
        <v>463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487</v>
      </c>
      <c r="F25" s="157" t="s">
        <v>459</v>
      </c>
      <c r="G25" s="157" t="s">
        <v>459</v>
      </c>
      <c r="H25" s="157" t="s">
        <v>463</v>
      </c>
      <c r="I25" s="95"/>
      <c r="J25" s="159" t="s">
        <v>40</v>
      </c>
      <c r="K25" s="159" t="s">
        <v>488</v>
      </c>
      <c r="L25" s="159" t="s">
        <v>459</v>
      </c>
      <c r="M25" s="159" t="s">
        <v>459</v>
      </c>
      <c r="N25" s="160" t="s">
        <v>463</v>
      </c>
      <c r="O25" s="34"/>
      <c r="P25" s="96"/>
      <c r="Q25" s="99" t="s">
        <v>281</v>
      </c>
      <c r="R25" s="167" t="s">
        <v>40</v>
      </c>
      <c r="S25" s="159" t="s">
        <v>592</v>
      </c>
      <c r="T25" s="159" t="s">
        <v>459</v>
      </c>
      <c r="U25" s="159" t="s">
        <v>459</v>
      </c>
      <c r="V25" s="160" t="s">
        <v>463</v>
      </c>
      <c r="W25" s="95"/>
      <c r="X25" s="159" t="s">
        <v>40</v>
      </c>
      <c r="Y25" s="159" t="s">
        <v>593</v>
      </c>
      <c r="Z25" s="159" t="s">
        <v>459</v>
      </c>
      <c r="AA25" s="159" t="s">
        <v>459</v>
      </c>
      <c r="AB25" s="160" t="s">
        <v>463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489</v>
      </c>
      <c r="F26" s="157" t="s">
        <v>459</v>
      </c>
      <c r="G26" s="157" t="s">
        <v>459</v>
      </c>
      <c r="H26" s="157" t="s">
        <v>463</v>
      </c>
      <c r="I26" s="95"/>
      <c r="J26" s="159" t="s">
        <v>40</v>
      </c>
      <c r="K26" s="159" t="s">
        <v>490</v>
      </c>
      <c r="L26" s="159" t="s">
        <v>459</v>
      </c>
      <c r="M26" s="159" t="s">
        <v>459</v>
      </c>
      <c r="N26" s="160" t="s">
        <v>463</v>
      </c>
      <c r="O26" s="34"/>
      <c r="P26" s="96"/>
      <c r="Q26" s="99" t="s">
        <v>283</v>
      </c>
      <c r="R26" s="167" t="s">
        <v>40</v>
      </c>
      <c r="S26" s="159" t="s">
        <v>594</v>
      </c>
      <c r="T26" s="159" t="s">
        <v>459</v>
      </c>
      <c r="U26" s="159" t="s">
        <v>459</v>
      </c>
      <c r="V26" s="160" t="s">
        <v>463</v>
      </c>
      <c r="W26" s="95"/>
      <c r="X26" s="159" t="s">
        <v>40</v>
      </c>
      <c r="Y26" s="159" t="s">
        <v>595</v>
      </c>
      <c r="Z26" s="159" t="s">
        <v>459</v>
      </c>
      <c r="AA26" s="159" t="s">
        <v>459</v>
      </c>
      <c r="AB26" s="160" t="s">
        <v>463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 t="s">
        <v>491</v>
      </c>
      <c r="F27" s="157" t="s">
        <v>459</v>
      </c>
      <c r="G27" s="157" t="s">
        <v>459</v>
      </c>
      <c r="H27" s="157" t="s">
        <v>463</v>
      </c>
      <c r="I27" s="95"/>
      <c r="J27" s="159" t="s">
        <v>40</v>
      </c>
      <c r="K27" s="159" t="s">
        <v>492</v>
      </c>
      <c r="L27" s="159" t="s">
        <v>459</v>
      </c>
      <c r="M27" s="159" t="s">
        <v>459</v>
      </c>
      <c r="N27" s="160" t="s">
        <v>463</v>
      </c>
      <c r="O27" s="34"/>
      <c r="P27" s="96"/>
      <c r="Q27" s="99" t="s">
        <v>285</v>
      </c>
      <c r="R27" s="167" t="s">
        <v>40</v>
      </c>
      <c r="S27" s="159" t="s">
        <v>596</v>
      </c>
      <c r="T27" s="159" t="s">
        <v>459</v>
      </c>
      <c r="U27" s="159" t="s">
        <v>459</v>
      </c>
      <c r="V27" s="160" t="s">
        <v>463</v>
      </c>
      <c r="W27" s="95"/>
      <c r="X27" s="159" t="s">
        <v>40</v>
      </c>
      <c r="Y27" s="159" t="s">
        <v>597</v>
      </c>
      <c r="Z27" s="159" t="s">
        <v>459</v>
      </c>
      <c r="AA27" s="159" t="s">
        <v>459</v>
      </c>
      <c r="AB27" s="160" t="s">
        <v>463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493</v>
      </c>
      <c r="F28" s="157" t="s">
        <v>459</v>
      </c>
      <c r="G28" s="157" t="s">
        <v>459</v>
      </c>
      <c r="H28" s="157" t="s">
        <v>463</v>
      </c>
      <c r="I28" s="95"/>
      <c r="J28" s="159" t="s">
        <v>40</v>
      </c>
      <c r="K28" s="159" t="s">
        <v>494</v>
      </c>
      <c r="L28" s="159" t="s">
        <v>459</v>
      </c>
      <c r="M28" s="159" t="s">
        <v>459</v>
      </c>
      <c r="N28" s="160" t="s">
        <v>463</v>
      </c>
      <c r="O28" s="34"/>
      <c r="P28" s="96"/>
      <c r="Q28" s="99" t="s">
        <v>287</v>
      </c>
      <c r="R28" s="167" t="s">
        <v>40</v>
      </c>
      <c r="S28" s="159" t="s">
        <v>598</v>
      </c>
      <c r="T28" s="159" t="s">
        <v>459</v>
      </c>
      <c r="U28" s="159" t="s">
        <v>459</v>
      </c>
      <c r="V28" s="160" t="s">
        <v>463</v>
      </c>
      <c r="W28" s="95"/>
      <c r="X28" s="159" t="s">
        <v>40</v>
      </c>
      <c r="Y28" s="159" t="s">
        <v>599</v>
      </c>
      <c r="Z28" s="159" t="s">
        <v>459</v>
      </c>
      <c r="AA28" s="159" t="s">
        <v>459</v>
      </c>
      <c r="AB28" s="160" t="s">
        <v>463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 t="s">
        <v>495</v>
      </c>
      <c r="F29" s="157" t="s">
        <v>459</v>
      </c>
      <c r="G29" s="157" t="s">
        <v>459</v>
      </c>
      <c r="H29" s="157" t="s">
        <v>463</v>
      </c>
      <c r="I29" s="95"/>
      <c r="J29" s="159" t="s">
        <v>40</v>
      </c>
      <c r="K29" s="159" t="s">
        <v>496</v>
      </c>
      <c r="L29" s="159" t="s">
        <v>459</v>
      </c>
      <c r="M29" s="159" t="s">
        <v>459</v>
      </c>
      <c r="N29" s="160" t="s">
        <v>463</v>
      </c>
      <c r="O29" s="34"/>
      <c r="P29" s="96"/>
      <c r="Q29" s="99" t="s">
        <v>289</v>
      </c>
      <c r="R29" s="167" t="s">
        <v>40</v>
      </c>
      <c r="S29" s="159" t="s">
        <v>600</v>
      </c>
      <c r="T29" s="159" t="s">
        <v>459</v>
      </c>
      <c r="U29" s="159" t="s">
        <v>459</v>
      </c>
      <c r="V29" s="160" t="s">
        <v>463</v>
      </c>
      <c r="W29" s="95"/>
      <c r="X29" s="159" t="s">
        <v>40</v>
      </c>
      <c r="Y29" s="159" t="s">
        <v>601</v>
      </c>
      <c r="Z29" s="159" t="s">
        <v>459</v>
      </c>
      <c r="AA29" s="159" t="s">
        <v>459</v>
      </c>
      <c r="AB29" s="160" t="s">
        <v>463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497</v>
      </c>
      <c r="F30" s="157" t="s">
        <v>459</v>
      </c>
      <c r="G30" s="157" t="s">
        <v>459</v>
      </c>
      <c r="H30" s="157" t="s">
        <v>460</v>
      </c>
      <c r="I30" s="95"/>
      <c r="J30" s="159" t="s">
        <v>40</v>
      </c>
      <c r="K30" s="159" t="s">
        <v>498</v>
      </c>
      <c r="L30" s="159" t="s">
        <v>459</v>
      </c>
      <c r="M30" s="159" t="s">
        <v>459</v>
      </c>
      <c r="N30" s="160" t="s">
        <v>460</v>
      </c>
      <c r="O30" s="34"/>
      <c r="P30" s="96"/>
      <c r="Q30" s="99" t="s">
        <v>291</v>
      </c>
      <c r="R30" s="167" t="s">
        <v>40</v>
      </c>
      <c r="S30" s="159" t="s">
        <v>602</v>
      </c>
      <c r="T30" s="159" t="s">
        <v>459</v>
      </c>
      <c r="U30" s="159" t="s">
        <v>459</v>
      </c>
      <c r="V30" s="160" t="s">
        <v>463</v>
      </c>
      <c r="W30" s="95"/>
      <c r="X30" s="159" t="s">
        <v>40</v>
      </c>
      <c r="Y30" s="159" t="s">
        <v>603</v>
      </c>
      <c r="Z30" s="159" t="s">
        <v>459</v>
      </c>
      <c r="AA30" s="159" t="s">
        <v>459</v>
      </c>
      <c r="AB30" s="160" t="s">
        <v>463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499</v>
      </c>
      <c r="F31" s="157" t="s">
        <v>459</v>
      </c>
      <c r="G31" s="157" t="s">
        <v>459</v>
      </c>
      <c r="H31" s="157" t="s">
        <v>463</v>
      </c>
      <c r="I31" s="95"/>
      <c r="J31" s="159" t="s">
        <v>40</v>
      </c>
      <c r="K31" s="159" t="s">
        <v>500</v>
      </c>
      <c r="L31" s="159" t="s">
        <v>459</v>
      </c>
      <c r="M31" s="159" t="s">
        <v>459</v>
      </c>
      <c r="N31" s="160" t="s">
        <v>463</v>
      </c>
      <c r="O31" s="34"/>
      <c r="P31" s="96"/>
      <c r="Q31" s="87" t="s">
        <v>293</v>
      </c>
      <c r="R31" s="166" t="s">
        <v>40</v>
      </c>
      <c r="S31" s="159" t="s">
        <v>604</v>
      </c>
      <c r="T31" s="159" t="s">
        <v>459</v>
      </c>
      <c r="U31" s="159" t="s">
        <v>459</v>
      </c>
      <c r="V31" s="160" t="s">
        <v>463</v>
      </c>
      <c r="W31" s="95"/>
      <c r="X31" s="159" t="s">
        <v>40</v>
      </c>
      <c r="Y31" s="159" t="s">
        <v>605</v>
      </c>
      <c r="Z31" s="159" t="s">
        <v>459</v>
      </c>
      <c r="AA31" s="159" t="s">
        <v>459</v>
      </c>
      <c r="AB31" s="160" t="s">
        <v>463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 t="s">
        <v>501</v>
      </c>
      <c r="F32" s="157" t="s">
        <v>459</v>
      </c>
      <c r="G32" s="157" t="s">
        <v>459</v>
      </c>
      <c r="H32" s="157" t="s">
        <v>463</v>
      </c>
      <c r="I32" s="95"/>
      <c r="J32" s="159" t="s">
        <v>40</v>
      </c>
      <c r="K32" s="159" t="s">
        <v>502</v>
      </c>
      <c r="L32" s="159" t="s">
        <v>459</v>
      </c>
      <c r="M32" s="159" t="s">
        <v>459</v>
      </c>
      <c r="N32" s="160" t="s">
        <v>463</v>
      </c>
      <c r="O32" s="34"/>
      <c r="P32" s="96"/>
      <c r="Q32" s="87" t="s">
        <v>295</v>
      </c>
      <c r="R32" s="166" t="s">
        <v>40</v>
      </c>
      <c r="S32" s="159" t="s">
        <v>606</v>
      </c>
      <c r="T32" s="159" t="s">
        <v>459</v>
      </c>
      <c r="U32" s="159" t="s">
        <v>459</v>
      </c>
      <c r="V32" s="160" t="s">
        <v>463</v>
      </c>
      <c r="W32" s="95"/>
      <c r="X32" s="159" t="s">
        <v>40</v>
      </c>
      <c r="Y32" s="159" t="s">
        <v>595</v>
      </c>
      <c r="Z32" s="159" t="s">
        <v>459</v>
      </c>
      <c r="AA32" s="159" t="s">
        <v>459</v>
      </c>
      <c r="AB32" s="160" t="s">
        <v>463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 t="s">
        <v>503</v>
      </c>
      <c r="F33" s="157" t="s">
        <v>459</v>
      </c>
      <c r="G33" s="157" t="s">
        <v>459</v>
      </c>
      <c r="H33" s="157" t="s">
        <v>463</v>
      </c>
      <c r="I33" s="95"/>
      <c r="J33" s="159" t="s">
        <v>40</v>
      </c>
      <c r="K33" s="159" t="s">
        <v>504</v>
      </c>
      <c r="L33" s="159" t="s">
        <v>459</v>
      </c>
      <c r="M33" s="159" t="s">
        <v>459</v>
      </c>
      <c r="N33" s="160" t="s">
        <v>463</v>
      </c>
      <c r="O33" s="34"/>
      <c r="P33" s="96"/>
      <c r="Q33" s="87" t="s">
        <v>297</v>
      </c>
      <c r="R33" s="166" t="s">
        <v>40</v>
      </c>
      <c r="S33" s="159" t="s">
        <v>607</v>
      </c>
      <c r="T33" s="159" t="s">
        <v>459</v>
      </c>
      <c r="U33" s="159" t="s">
        <v>459</v>
      </c>
      <c r="V33" s="160" t="s">
        <v>460</v>
      </c>
      <c r="W33" s="95"/>
      <c r="X33" s="159" t="s">
        <v>40</v>
      </c>
      <c r="Y33" s="159" t="s">
        <v>608</v>
      </c>
      <c r="Z33" s="159" t="s">
        <v>459</v>
      </c>
      <c r="AA33" s="159" t="s">
        <v>459</v>
      </c>
      <c r="AB33" s="160" t="s">
        <v>460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505</v>
      </c>
      <c r="F34" s="157" t="s">
        <v>459</v>
      </c>
      <c r="G34" s="157" t="s">
        <v>459</v>
      </c>
      <c r="H34" s="157" t="s">
        <v>463</v>
      </c>
      <c r="I34" s="95"/>
      <c r="J34" s="159" t="s">
        <v>40</v>
      </c>
      <c r="K34" s="159" t="s">
        <v>506</v>
      </c>
      <c r="L34" s="159" t="s">
        <v>459</v>
      </c>
      <c r="M34" s="159" t="s">
        <v>459</v>
      </c>
      <c r="N34" s="160" t="s">
        <v>463</v>
      </c>
      <c r="O34" s="34"/>
      <c r="P34" s="96"/>
      <c r="Q34" s="87" t="s">
        <v>299</v>
      </c>
      <c r="R34" s="166" t="s">
        <v>40</v>
      </c>
      <c r="S34" s="159" t="s">
        <v>609</v>
      </c>
      <c r="T34" s="159" t="s">
        <v>459</v>
      </c>
      <c r="U34" s="159" t="s">
        <v>459</v>
      </c>
      <c r="V34" s="160" t="s">
        <v>460</v>
      </c>
      <c r="W34" s="95"/>
      <c r="X34" s="159" t="s">
        <v>40</v>
      </c>
      <c r="Y34" s="159" t="s">
        <v>610</v>
      </c>
      <c r="Z34" s="159" t="s">
        <v>459</v>
      </c>
      <c r="AA34" s="159" t="s">
        <v>459</v>
      </c>
      <c r="AB34" s="160" t="s">
        <v>463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507</v>
      </c>
      <c r="F35" s="157" t="s">
        <v>459</v>
      </c>
      <c r="G35" s="157" t="s">
        <v>459</v>
      </c>
      <c r="H35" s="157" t="s">
        <v>460</v>
      </c>
      <c r="I35" s="95"/>
      <c r="J35" s="159" t="s">
        <v>40</v>
      </c>
      <c r="K35" s="159" t="s">
        <v>508</v>
      </c>
      <c r="L35" s="159" t="s">
        <v>459</v>
      </c>
      <c r="M35" s="159" t="s">
        <v>459</v>
      </c>
      <c r="N35" s="160" t="s">
        <v>463</v>
      </c>
      <c r="O35" s="34"/>
      <c r="P35" s="96"/>
      <c r="Q35" s="87" t="s">
        <v>301</v>
      </c>
      <c r="R35" s="166" t="s">
        <v>40</v>
      </c>
      <c r="S35" s="159" t="s">
        <v>611</v>
      </c>
      <c r="T35" s="159" t="s">
        <v>459</v>
      </c>
      <c r="U35" s="159" t="s">
        <v>459</v>
      </c>
      <c r="V35" s="160" t="s">
        <v>463</v>
      </c>
      <c r="W35" s="95"/>
      <c r="X35" s="159" t="s">
        <v>40</v>
      </c>
      <c r="Y35" s="159" t="s">
        <v>612</v>
      </c>
      <c r="Z35" s="159" t="s">
        <v>459</v>
      </c>
      <c r="AA35" s="159" t="s">
        <v>459</v>
      </c>
      <c r="AB35" s="160" t="s">
        <v>463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509</v>
      </c>
      <c r="F36" s="157" t="s">
        <v>459</v>
      </c>
      <c r="G36" s="157" t="s">
        <v>459</v>
      </c>
      <c r="H36" s="157" t="s">
        <v>463</v>
      </c>
      <c r="I36" s="95"/>
      <c r="J36" s="159" t="s">
        <v>40</v>
      </c>
      <c r="K36" s="159" t="s">
        <v>510</v>
      </c>
      <c r="L36" s="159" t="s">
        <v>459</v>
      </c>
      <c r="M36" s="159" t="s">
        <v>459</v>
      </c>
      <c r="N36" s="160" t="s">
        <v>463</v>
      </c>
      <c r="O36" s="34"/>
      <c r="P36" s="96"/>
      <c r="Q36" s="87" t="s">
        <v>303</v>
      </c>
      <c r="R36" s="166" t="s">
        <v>40</v>
      </c>
      <c r="S36" s="159" t="s">
        <v>613</v>
      </c>
      <c r="T36" s="159" t="s">
        <v>459</v>
      </c>
      <c r="U36" s="159" t="s">
        <v>459</v>
      </c>
      <c r="V36" s="160" t="s">
        <v>463</v>
      </c>
      <c r="W36" s="95"/>
      <c r="X36" s="159" t="s">
        <v>40</v>
      </c>
      <c r="Y36" s="159" t="s">
        <v>614</v>
      </c>
      <c r="Z36" s="159" t="s">
        <v>459</v>
      </c>
      <c r="AA36" s="159" t="s">
        <v>459</v>
      </c>
      <c r="AB36" s="160" t="s">
        <v>463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 t="s">
        <v>511</v>
      </c>
      <c r="F37" s="157" t="s">
        <v>459</v>
      </c>
      <c r="G37" s="157" t="s">
        <v>459</v>
      </c>
      <c r="H37" s="157" t="s">
        <v>463</v>
      </c>
      <c r="I37" s="95"/>
      <c r="J37" s="159" t="s">
        <v>40</v>
      </c>
      <c r="K37" s="159" t="s">
        <v>512</v>
      </c>
      <c r="L37" s="159" t="s">
        <v>459</v>
      </c>
      <c r="M37" s="159" t="s">
        <v>459</v>
      </c>
      <c r="N37" s="160" t="s">
        <v>463</v>
      </c>
      <c r="O37" s="34"/>
      <c r="P37" s="96"/>
      <c r="Q37" s="87" t="s">
        <v>305</v>
      </c>
      <c r="R37" s="166" t="s">
        <v>40</v>
      </c>
      <c r="S37" s="159" t="s">
        <v>615</v>
      </c>
      <c r="T37" s="159" t="s">
        <v>459</v>
      </c>
      <c r="U37" s="159" t="s">
        <v>459</v>
      </c>
      <c r="V37" s="160" t="s">
        <v>463</v>
      </c>
      <c r="W37" s="95"/>
      <c r="X37" s="159" t="s">
        <v>40</v>
      </c>
      <c r="Y37" s="159" t="s">
        <v>616</v>
      </c>
      <c r="Z37" s="159" t="s">
        <v>459</v>
      </c>
      <c r="AA37" s="159" t="s">
        <v>459</v>
      </c>
      <c r="AB37" s="160" t="s">
        <v>463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513</v>
      </c>
      <c r="F38" s="157" t="s">
        <v>459</v>
      </c>
      <c r="G38" s="157" t="s">
        <v>459</v>
      </c>
      <c r="H38" s="157" t="s">
        <v>460</v>
      </c>
      <c r="I38" s="95"/>
      <c r="J38" s="159" t="s">
        <v>40</v>
      </c>
      <c r="K38" s="159" t="s">
        <v>514</v>
      </c>
      <c r="L38" s="159" t="s">
        <v>459</v>
      </c>
      <c r="M38" s="159" t="s">
        <v>459</v>
      </c>
      <c r="N38" s="160" t="s">
        <v>460</v>
      </c>
      <c r="O38" s="34"/>
      <c r="P38" s="96"/>
      <c r="Q38" s="87" t="s">
        <v>307</v>
      </c>
      <c r="R38" s="166" t="s">
        <v>40</v>
      </c>
      <c r="S38" s="159" t="s">
        <v>617</v>
      </c>
      <c r="T38" s="159" t="s">
        <v>459</v>
      </c>
      <c r="U38" s="159" t="s">
        <v>459</v>
      </c>
      <c r="V38" s="160" t="s">
        <v>463</v>
      </c>
      <c r="W38" s="95"/>
      <c r="X38" s="159" t="s">
        <v>40</v>
      </c>
      <c r="Y38" s="159" t="s">
        <v>618</v>
      </c>
      <c r="Z38" s="159" t="s">
        <v>459</v>
      </c>
      <c r="AA38" s="159" t="s">
        <v>459</v>
      </c>
      <c r="AB38" s="160" t="s">
        <v>463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515</v>
      </c>
      <c r="F39" s="157" t="s">
        <v>459</v>
      </c>
      <c r="G39" s="157" t="s">
        <v>459</v>
      </c>
      <c r="H39" s="157" t="s">
        <v>460</v>
      </c>
      <c r="I39" s="95"/>
      <c r="J39" s="159" t="s">
        <v>40</v>
      </c>
      <c r="K39" s="159" t="s">
        <v>516</v>
      </c>
      <c r="L39" s="159" t="s">
        <v>459</v>
      </c>
      <c r="M39" s="159" t="s">
        <v>459</v>
      </c>
      <c r="N39" s="160" t="s">
        <v>460</v>
      </c>
      <c r="O39" s="34"/>
      <c r="P39" s="96"/>
      <c r="Q39" s="87" t="s">
        <v>309</v>
      </c>
      <c r="R39" s="166" t="s">
        <v>40</v>
      </c>
      <c r="S39" s="159" t="s">
        <v>619</v>
      </c>
      <c r="T39" s="159" t="s">
        <v>459</v>
      </c>
      <c r="U39" s="159" t="s">
        <v>459</v>
      </c>
      <c r="V39" s="160" t="s">
        <v>463</v>
      </c>
      <c r="W39" s="95"/>
      <c r="X39" s="159" t="s">
        <v>40</v>
      </c>
      <c r="Y39" s="159" t="s">
        <v>620</v>
      </c>
      <c r="Z39" s="159" t="s">
        <v>459</v>
      </c>
      <c r="AA39" s="159" t="s">
        <v>459</v>
      </c>
      <c r="AB39" s="160" t="s">
        <v>463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 t="s">
        <v>517</v>
      </c>
      <c r="F40" s="157" t="s">
        <v>459</v>
      </c>
      <c r="G40" s="157" t="s">
        <v>459</v>
      </c>
      <c r="H40" s="157" t="s">
        <v>463</v>
      </c>
      <c r="I40" s="95"/>
      <c r="J40" s="159" t="s">
        <v>40</v>
      </c>
      <c r="K40" s="159" t="s">
        <v>518</v>
      </c>
      <c r="L40" s="159" t="s">
        <v>459</v>
      </c>
      <c r="M40" s="159" t="s">
        <v>459</v>
      </c>
      <c r="N40" s="160" t="s">
        <v>463</v>
      </c>
      <c r="O40" s="34"/>
      <c r="P40" s="96"/>
      <c r="Q40" s="87" t="s">
        <v>311</v>
      </c>
      <c r="R40" s="166" t="s">
        <v>40</v>
      </c>
      <c r="S40" s="159" t="s">
        <v>621</v>
      </c>
      <c r="T40" s="159" t="s">
        <v>459</v>
      </c>
      <c r="U40" s="159" t="s">
        <v>459</v>
      </c>
      <c r="V40" s="160" t="s">
        <v>460</v>
      </c>
      <c r="W40" s="95"/>
      <c r="X40" s="159" t="s">
        <v>40</v>
      </c>
      <c r="Y40" s="159" t="s">
        <v>622</v>
      </c>
      <c r="Z40" s="159" t="s">
        <v>459</v>
      </c>
      <c r="AA40" s="159" t="s">
        <v>459</v>
      </c>
      <c r="AB40" s="160" t="s">
        <v>460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519</v>
      </c>
      <c r="F41" s="157" t="s">
        <v>459</v>
      </c>
      <c r="G41" s="157" t="s">
        <v>459</v>
      </c>
      <c r="H41" s="157" t="s">
        <v>463</v>
      </c>
      <c r="I41" s="95"/>
      <c r="J41" s="159" t="s">
        <v>40</v>
      </c>
      <c r="K41" s="159" t="s">
        <v>520</v>
      </c>
      <c r="L41" s="159" t="s">
        <v>459</v>
      </c>
      <c r="M41" s="159" t="s">
        <v>459</v>
      </c>
      <c r="N41" s="160" t="s">
        <v>463</v>
      </c>
      <c r="O41" s="34"/>
      <c r="P41" s="96"/>
      <c r="Q41" s="87" t="s">
        <v>313</v>
      </c>
      <c r="R41" s="166" t="s">
        <v>40</v>
      </c>
      <c r="S41" s="159" t="s">
        <v>623</v>
      </c>
      <c r="T41" s="159" t="s">
        <v>459</v>
      </c>
      <c r="U41" s="159" t="s">
        <v>459</v>
      </c>
      <c r="V41" s="160" t="s">
        <v>460</v>
      </c>
      <c r="W41" s="95"/>
      <c r="X41" s="159" t="s">
        <v>40</v>
      </c>
      <c r="Y41" s="159" t="s">
        <v>624</v>
      </c>
      <c r="Z41" s="159" t="s">
        <v>459</v>
      </c>
      <c r="AA41" s="159" t="s">
        <v>459</v>
      </c>
      <c r="AB41" s="160" t="s">
        <v>460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521</v>
      </c>
      <c r="F42" s="157" t="s">
        <v>459</v>
      </c>
      <c r="G42" s="157" t="s">
        <v>459</v>
      </c>
      <c r="H42" s="157" t="s">
        <v>463</v>
      </c>
      <c r="I42" s="95"/>
      <c r="J42" s="159" t="s">
        <v>40</v>
      </c>
      <c r="K42" s="159" t="s">
        <v>522</v>
      </c>
      <c r="L42" s="159" t="s">
        <v>459</v>
      </c>
      <c r="M42" s="159" t="s">
        <v>459</v>
      </c>
      <c r="N42" s="160" t="s">
        <v>463</v>
      </c>
      <c r="O42" s="34"/>
      <c r="P42" s="96"/>
      <c r="Q42" s="87" t="s">
        <v>315</v>
      </c>
      <c r="R42" s="166" t="s">
        <v>40</v>
      </c>
      <c r="S42" s="159" t="s">
        <v>625</v>
      </c>
      <c r="T42" s="159" t="s">
        <v>459</v>
      </c>
      <c r="U42" s="159" t="s">
        <v>459</v>
      </c>
      <c r="V42" s="160" t="s">
        <v>460</v>
      </c>
      <c r="W42" s="95"/>
      <c r="X42" s="159" t="s">
        <v>40</v>
      </c>
      <c r="Y42" s="159" t="s">
        <v>626</v>
      </c>
      <c r="Z42" s="159" t="s">
        <v>459</v>
      </c>
      <c r="AA42" s="159" t="s">
        <v>459</v>
      </c>
      <c r="AB42" s="160" t="s">
        <v>460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523</v>
      </c>
      <c r="F43" s="157" t="s">
        <v>459</v>
      </c>
      <c r="G43" s="157" t="s">
        <v>459</v>
      </c>
      <c r="H43" s="157" t="s">
        <v>463</v>
      </c>
      <c r="I43" s="95"/>
      <c r="J43" s="159" t="s">
        <v>40</v>
      </c>
      <c r="K43" s="159" t="s">
        <v>524</v>
      </c>
      <c r="L43" s="159" t="s">
        <v>459</v>
      </c>
      <c r="M43" s="159" t="s">
        <v>459</v>
      </c>
      <c r="N43" s="160" t="s">
        <v>463</v>
      </c>
      <c r="O43" s="34"/>
      <c r="P43" s="96"/>
      <c r="Q43" s="87" t="s">
        <v>317</v>
      </c>
      <c r="R43" s="166" t="s">
        <v>40</v>
      </c>
      <c r="S43" s="159" t="s">
        <v>627</v>
      </c>
      <c r="T43" s="159" t="s">
        <v>459</v>
      </c>
      <c r="U43" s="159" t="s">
        <v>459</v>
      </c>
      <c r="V43" s="160" t="s">
        <v>460</v>
      </c>
      <c r="W43" s="95"/>
      <c r="X43" s="159" t="s">
        <v>40</v>
      </c>
      <c r="Y43" s="159" t="s">
        <v>628</v>
      </c>
      <c r="Z43" s="159" t="s">
        <v>459</v>
      </c>
      <c r="AA43" s="159" t="s">
        <v>459</v>
      </c>
      <c r="AB43" s="160" t="s">
        <v>460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525</v>
      </c>
      <c r="F44" s="157" t="s">
        <v>459</v>
      </c>
      <c r="G44" s="157" t="s">
        <v>459</v>
      </c>
      <c r="H44" s="157" t="s">
        <v>463</v>
      </c>
      <c r="I44" s="95"/>
      <c r="J44" s="159" t="s">
        <v>40</v>
      </c>
      <c r="K44" s="159" t="s">
        <v>526</v>
      </c>
      <c r="L44" s="159" t="s">
        <v>459</v>
      </c>
      <c r="M44" s="159" t="s">
        <v>459</v>
      </c>
      <c r="N44" s="160" t="s">
        <v>463</v>
      </c>
      <c r="O44" s="34"/>
      <c r="P44" s="96"/>
      <c r="Q44" s="87" t="s">
        <v>319</v>
      </c>
      <c r="R44" s="166" t="s">
        <v>40</v>
      </c>
      <c r="S44" s="159" t="s">
        <v>629</v>
      </c>
      <c r="T44" s="159" t="s">
        <v>459</v>
      </c>
      <c r="U44" s="159" t="s">
        <v>459</v>
      </c>
      <c r="V44" s="160" t="s">
        <v>460</v>
      </c>
      <c r="W44" s="95"/>
      <c r="X44" s="159" t="s">
        <v>40</v>
      </c>
      <c r="Y44" s="159" t="s">
        <v>630</v>
      </c>
      <c r="Z44" s="159" t="s">
        <v>459</v>
      </c>
      <c r="AA44" s="159" t="s">
        <v>459</v>
      </c>
      <c r="AB44" s="160" t="s">
        <v>460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 t="s">
        <v>527</v>
      </c>
      <c r="F45" s="157" t="s">
        <v>459</v>
      </c>
      <c r="G45" s="157" t="s">
        <v>459</v>
      </c>
      <c r="H45" s="157" t="s">
        <v>463</v>
      </c>
      <c r="I45" s="95"/>
      <c r="J45" s="159" t="s">
        <v>40</v>
      </c>
      <c r="K45" s="159" t="s">
        <v>528</v>
      </c>
      <c r="L45" s="159" t="s">
        <v>459</v>
      </c>
      <c r="M45" s="159" t="s">
        <v>459</v>
      </c>
      <c r="N45" s="160" t="s">
        <v>463</v>
      </c>
      <c r="O45" s="34"/>
      <c r="P45" s="96"/>
      <c r="Q45" s="87" t="s">
        <v>321</v>
      </c>
      <c r="R45" s="166" t="s">
        <v>40</v>
      </c>
      <c r="S45" s="159" t="s">
        <v>631</v>
      </c>
      <c r="T45" s="159" t="s">
        <v>459</v>
      </c>
      <c r="U45" s="159" t="s">
        <v>459</v>
      </c>
      <c r="V45" s="160" t="s">
        <v>460</v>
      </c>
      <c r="W45" s="95"/>
      <c r="X45" s="159" t="s">
        <v>40</v>
      </c>
      <c r="Y45" s="159" t="s">
        <v>632</v>
      </c>
      <c r="Z45" s="159" t="s">
        <v>459</v>
      </c>
      <c r="AA45" s="159" t="s">
        <v>459</v>
      </c>
      <c r="AB45" s="160" t="s">
        <v>460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529</v>
      </c>
      <c r="F46" s="157" t="s">
        <v>459</v>
      </c>
      <c r="G46" s="157" t="s">
        <v>459</v>
      </c>
      <c r="H46" s="157" t="s">
        <v>463</v>
      </c>
      <c r="I46" s="95"/>
      <c r="J46" s="159" t="s">
        <v>40</v>
      </c>
      <c r="K46" s="159" t="s">
        <v>530</v>
      </c>
      <c r="L46" s="159" t="s">
        <v>459</v>
      </c>
      <c r="M46" s="159" t="s">
        <v>459</v>
      </c>
      <c r="N46" s="160" t="s">
        <v>463</v>
      </c>
      <c r="O46" s="34"/>
      <c r="P46" s="96"/>
      <c r="Q46" s="87" t="s">
        <v>323</v>
      </c>
      <c r="R46" s="166" t="s">
        <v>40</v>
      </c>
      <c r="S46" s="159" t="s">
        <v>633</v>
      </c>
      <c r="T46" s="159" t="s">
        <v>459</v>
      </c>
      <c r="U46" s="159" t="s">
        <v>459</v>
      </c>
      <c r="V46" s="160" t="s">
        <v>460</v>
      </c>
      <c r="W46" s="95"/>
      <c r="X46" s="159" t="s">
        <v>40</v>
      </c>
      <c r="Y46" s="159" t="s">
        <v>634</v>
      </c>
      <c r="Z46" s="159" t="s">
        <v>459</v>
      </c>
      <c r="AA46" s="159" t="s">
        <v>459</v>
      </c>
      <c r="AB46" s="160" t="s">
        <v>460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 t="s">
        <v>531</v>
      </c>
      <c r="F47" s="157" t="s">
        <v>459</v>
      </c>
      <c r="G47" s="157" t="s">
        <v>459</v>
      </c>
      <c r="H47" s="157" t="s">
        <v>463</v>
      </c>
      <c r="I47" s="95"/>
      <c r="J47" s="159" t="s">
        <v>40</v>
      </c>
      <c r="K47" s="159" t="s">
        <v>532</v>
      </c>
      <c r="L47" s="159" t="s">
        <v>459</v>
      </c>
      <c r="M47" s="159" t="s">
        <v>459</v>
      </c>
      <c r="N47" s="160" t="s">
        <v>463</v>
      </c>
      <c r="O47" s="34"/>
      <c r="P47" s="96"/>
      <c r="Q47" s="87" t="s">
        <v>325</v>
      </c>
      <c r="R47" s="166" t="s">
        <v>40</v>
      </c>
      <c r="S47" s="159" t="s">
        <v>635</v>
      </c>
      <c r="T47" s="159" t="s">
        <v>459</v>
      </c>
      <c r="U47" s="159" t="s">
        <v>459</v>
      </c>
      <c r="V47" s="160" t="s">
        <v>460</v>
      </c>
      <c r="W47" s="95"/>
      <c r="X47" s="159" t="s">
        <v>40</v>
      </c>
      <c r="Y47" s="159" t="s">
        <v>636</v>
      </c>
      <c r="Z47" s="159" t="s">
        <v>459</v>
      </c>
      <c r="AA47" s="159" t="s">
        <v>459</v>
      </c>
      <c r="AB47" s="160" t="s">
        <v>460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533</v>
      </c>
      <c r="F48" s="157" t="s">
        <v>459</v>
      </c>
      <c r="G48" s="157" t="s">
        <v>459</v>
      </c>
      <c r="H48" s="157" t="s">
        <v>463</v>
      </c>
      <c r="I48" s="95"/>
      <c r="J48" s="159" t="s">
        <v>40</v>
      </c>
      <c r="K48" s="159" t="s">
        <v>534</v>
      </c>
      <c r="L48" s="159" t="s">
        <v>459</v>
      </c>
      <c r="M48" s="159" t="s">
        <v>459</v>
      </c>
      <c r="N48" s="160" t="s">
        <v>463</v>
      </c>
      <c r="O48" s="34"/>
      <c r="P48" s="96"/>
      <c r="Q48" s="87" t="s">
        <v>327</v>
      </c>
      <c r="R48" s="166" t="s">
        <v>40</v>
      </c>
      <c r="S48" s="159" t="s">
        <v>637</v>
      </c>
      <c r="T48" s="159" t="s">
        <v>459</v>
      </c>
      <c r="U48" s="159" t="s">
        <v>459</v>
      </c>
      <c r="V48" s="160" t="s">
        <v>460</v>
      </c>
      <c r="W48" s="95"/>
      <c r="X48" s="159" t="s">
        <v>40</v>
      </c>
      <c r="Y48" s="159" t="s">
        <v>638</v>
      </c>
      <c r="Z48" s="159" t="s">
        <v>459</v>
      </c>
      <c r="AA48" s="159" t="s">
        <v>459</v>
      </c>
      <c r="AB48" s="160" t="s">
        <v>460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535</v>
      </c>
      <c r="F49" s="157" t="s">
        <v>459</v>
      </c>
      <c r="G49" s="157" t="s">
        <v>459</v>
      </c>
      <c r="H49" s="157" t="s">
        <v>463</v>
      </c>
      <c r="I49" s="95"/>
      <c r="J49" s="159" t="s">
        <v>40</v>
      </c>
      <c r="K49" s="159" t="s">
        <v>536</v>
      </c>
      <c r="L49" s="159" t="s">
        <v>459</v>
      </c>
      <c r="M49" s="159" t="s">
        <v>459</v>
      </c>
      <c r="N49" s="160" t="s">
        <v>463</v>
      </c>
      <c r="O49" s="34"/>
      <c r="P49" s="96"/>
      <c r="Q49" s="87" t="s">
        <v>329</v>
      </c>
      <c r="R49" s="166" t="s">
        <v>40</v>
      </c>
      <c r="S49" s="159" t="s">
        <v>639</v>
      </c>
      <c r="T49" s="159" t="s">
        <v>459</v>
      </c>
      <c r="U49" s="159" t="s">
        <v>459</v>
      </c>
      <c r="V49" s="160" t="s">
        <v>460</v>
      </c>
      <c r="W49" s="95"/>
      <c r="X49" s="159" t="s">
        <v>40</v>
      </c>
      <c r="Y49" s="159" t="s">
        <v>640</v>
      </c>
      <c r="Z49" s="159" t="s">
        <v>459</v>
      </c>
      <c r="AA49" s="159" t="s">
        <v>459</v>
      </c>
      <c r="AB49" s="160" t="s">
        <v>460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537</v>
      </c>
      <c r="F50" s="157" t="s">
        <v>459</v>
      </c>
      <c r="G50" s="157" t="s">
        <v>459</v>
      </c>
      <c r="H50" s="157" t="s">
        <v>463</v>
      </c>
      <c r="I50" s="95"/>
      <c r="J50" s="159" t="s">
        <v>40</v>
      </c>
      <c r="K50" s="159" t="s">
        <v>538</v>
      </c>
      <c r="L50" s="159" t="s">
        <v>459</v>
      </c>
      <c r="M50" s="159" t="s">
        <v>459</v>
      </c>
      <c r="N50" s="160" t="s">
        <v>463</v>
      </c>
      <c r="O50" s="34"/>
      <c r="P50" s="96"/>
      <c r="Q50" s="87" t="s">
        <v>331</v>
      </c>
      <c r="R50" s="166" t="s">
        <v>40</v>
      </c>
      <c r="S50" s="159" t="s">
        <v>641</v>
      </c>
      <c r="T50" s="159" t="s">
        <v>459</v>
      </c>
      <c r="U50" s="159" t="s">
        <v>459</v>
      </c>
      <c r="V50" s="160" t="s">
        <v>460</v>
      </c>
      <c r="W50" s="95"/>
      <c r="X50" s="159" t="s">
        <v>40</v>
      </c>
      <c r="Y50" s="159" t="s">
        <v>642</v>
      </c>
      <c r="Z50" s="159" t="s">
        <v>459</v>
      </c>
      <c r="AA50" s="159" t="s">
        <v>459</v>
      </c>
      <c r="AB50" s="160" t="s">
        <v>460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539</v>
      </c>
      <c r="F51" s="157" t="s">
        <v>459</v>
      </c>
      <c r="G51" s="157" t="s">
        <v>459</v>
      </c>
      <c r="H51" s="157" t="s">
        <v>463</v>
      </c>
      <c r="I51" s="95"/>
      <c r="J51" s="159" t="s">
        <v>40</v>
      </c>
      <c r="K51" s="159" t="s">
        <v>540</v>
      </c>
      <c r="L51" s="159" t="s">
        <v>459</v>
      </c>
      <c r="M51" s="159" t="s">
        <v>459</v>
      </c>
      <c r="N51" s="160" t="s">
        <v>463</v>
      </c>
      <c r="O51" s="34"/>
      <c r="P51" s="96"/>
      <c r="Q51" s="87" t="s">
        <v>333</v>
      </c>
      <c r="R51" s="166" t="s">
        <v>40</v>
      </c>
      <c r="S51" s="159" t="s">
        <v>643</v>
      </c>
      <c r="T51" s="159" t="s">
        <v>459</v>
      </c>
      <c r="U51" s="159" t="s">
        <v>459</v>
      </c>
      <c r="V51" s="160" t="s">
        <v>460</v>
      </c>
      <c r="W51" s="95"/>
      <c r="X51" s="159" t="s">
        <v>40</v>
      </c>
      <c r="Y51" s="159" t="s">
        <v>644</v>
      </c>
      <c r="Z51" s="159" t="s">
        <v>459</v>
      </c>
      <c r="AA51" s="159" t="s">
        <v>459</v>
      </c>
      <c r="AB51" s="160" t="s">
        <v>460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 t="s">
        <v>541</v>
      </c>
      <c r="F52" s="157" t="s">
        <v>459</v>
      </c>
      <c r="G52" s="157" t="s">
        <v>459</v>
      </c>
      <c r="H52" s="157" t="s">
        <v>463</v>
      </c>
      <c r="I52" s="95"/>
      <c r="J52" s="159" t="s">
        <v>40</v>
      </c>
      <c r="K52" s="159" t="s">
        <v>542</v>
      </c>
      <c r="L52" s="159" t="s">
        <v>459</v>
      </c>
      <c r="M52" s="159" t="s">
        <v>459</v>
      </c>
      <c r="N52" s="160" t="s">
        <v>463</v>
      </c>
      <c r="O52" s="34"/>
      <c r="P52" s="96"/>
      <c r="Q52" s="87" t="s">
        <v>335</v>
      </c>
      <c r="R52" s="166" t="s">
        <v>40</v>
      </c>
      <c r="S52" s="159" t="s">
        <v>645</v>
      </c>
      <c r="T52" s="159" t="s">
        <v>459</v>
      </c>
      <c r="U52" s="159" t="s">
        <v>459</v>
      </c>
      <c r="V52" s="160" t="s">
        <v>463</v>
      </c>
      <c r="W52" s="95"/>
      <c r="X52" s="159" t="s">
        <v>40</v>
      </c>
      <c r="Y52" s="159" t="s">
        <v>646</v>
      </c>
      <c r="Z52" s="159" t="s">
        <v>459</v>
      </c>
      <c r="AA52" s="159" t="s">
        <v>459</v>
      </c>
      <c r="AB52" s="160" t="s">
        <v>463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543</v>
      </c>
      <c r="F53" s="157" t="s">
        <v>459</v>
      </c>
      <c r="G53" s="157" t="s">
        <v>459</v>
      </c>
      <c r="H53" s="157" t="s">
        <v>463</v>
      </c>
      <c r="I53" s="95"/>
      <c r="J53" s="159" t="s">
        <v>40</v>
      </c>
      <c r="K53" s="159" t="s">
        <v>544</v>
      </c>
      <c r="L53" s="159" t="s">
        <v>459</v>
      </c>
      <c r="M53" s="159" t="s">
        <v>459</v>
      </c>
      <c r="N53" s="160" t="s">
        <v>463</v>
      </c>
      <c r="O53" s="34"/>
      <c r="P53" s="96"/>
      <c r="Q53" s="87" t="s">
        <v>337</v>
      </c>
      <c r="R53" s="166" t="s">
        <v>40</v>
      </c>
      <c r="S53" s="159" t="s">
        <v>642</v>
      </c>
      <c r="T53" s="159" t="s">
        <v>459</v>
      </c>
      <c r="U53" s="159" t="s">
        <v>459</v>
      </c>
      <c r="V53" s="160" t="s">
        <v>463</v>
      </c>
      <c r="W53" s="95"/>
      <c r="X53" s="159" t="s">
        <v>40</v>
      </c>
      <c r="Y53" s="159" t="s">
        <v>647</v>
      </c>
      <c r="Z53" s="159" t="s">
        <v>459</v>
      </c>
      <c r="AA53" s="159" t="s">
        <v>459</v>
      </c>
      <c r="AB53" s="160" t="s">
        <v>463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545</v>
      </c>
      <c r="F54" s="157" t="s">
        <v>459</v>
      </c>
      <c r="G54" s="157" t="s">
        <v>459</v>
      </c>
      <c r="H54" s="157" t="s">
        <v>460</v>
      </c>
      <c r="I54" s="95"/>
      <c r="J54" s="159" t="s">
        <v>40</v>
      </c>
      <c r="K54" s="159" t="s">
        <v>546</v>
      </c>
      <c r="L54" s="159" t="s">
        <v>459</v>
      </c>
      <c r="M54" s="159" t="s">
        <v>459</v>
      </c>
      <c r="N54" s="160" t="s">
        <v>460</v>
      </c>
      <c r="O54" s="34"/>
      <c r="P54" s="96"/>
      <c r="Q54" s="87" t="s">
        <v>339</v>
      </c>
      <c r="R54" s="166" t="s">
        <v>40</v>
      </c>
      <c r="S54" s="159" t="s">
        <v>648</v>
      </c>
      <c r="T54" s="159" t="s">
        <v>459</v>
      </c>
      <c r="U54" s="159" t="s">
        <v>459</v>
      </c>
      <c r="V54" s="160" t="s">
        <v>460</v>
      </c>
      <c r="W54" s="95"/>
      <c r="X54" s="159" t="s">
        <v>40</v>
      </c>
      <c r="Y54" s="159" t="s">
        <v>649</v>
      </c>
      <c r="Z54" s="159" t="s">
        <v>459</v>
      </c>
      <c r="AA54" s="159" t="s">
        <v>459</v>
      </c>
      <c r="AB54" s="160" t="s">
        <v>463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547</v>
      </c>
      <c r="F55" s="157" t="s">
        <v>459</v>
      </c>
      <c r="G55" s="157" t="s">
        <v>459</v>
      </c>
      <c r="H55" s="157" t="s">
        <v>463</v>
      </c>
      <c r="I55" s="95"/>
      <c r="J55" s="159" t="s">
        <v>40</v>
      </c>
      <c r="K55" s="159" t="s">
        <v>548</v>
      </c>
      <c r="L55" s="159" t="s">
        <v>459</v>
      </c>
      <c r="M55" s="159" t="s">
        <v>459</v>
      </c>
      <c r="N55" s="160" t="s">
        <v>463</v>
      </c>
      <c r="O55" s="34"/>
      <c r="P55" s="96"/>
      <c r="Q55" s="87" t="s">
        <v>341</v>
      </c>
      <c r="R55" s="166" t="s">
        <v>40</v>
      </c>
      <c r="S55" s="159" t="s">
        <v>650</v>
      </c>
      <c r="T55" s="159" t="s">
        <v>459</v>
      </c>
      <c r="U55" s="159" t="s">
        <v>459</v>
      </c>
      <c r="V55" s="160" t="s">
        <v>460</v>
      </c>
      <c r="W55" s="95"/>
      <c r="X55" s="159" t="s">
        <v>40</v>
      </c>
      <c r="Y55" s="159" t="s">
        <v>651</v>
      </c>
      <c r="Z55" s="159" t="s">
        <v>459</v>
      </c>
      <c r="AA55" s="159" t="s">
        <v>459</v>
      </c>
      <c r="AB55" s="160" t="s">
        <v>460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549</v>
      </c>
      <c r="F56" s="157" t="s">
        <v>459</v>
      </c>
      <c r="G56" s="157" t="s">
        <v>459</v>
      </c>
      <c r="H56" s="157" t="s">
        <v>460</v>
      </c>
      <c r="I56" s="95"/>
      <c r="J56" s="159" t="s">
        <v>40</v>
      </c>
      <c r="K56" s="159" t="s">
        <v>550</v>
      </c>
      <c r="L56" s="159" t="s">
        <v>459</v>
      </c>
      <c r="M56" s="159" t="s">
        <v>459</v>
      </c>
      <c r="N56" s="160" t="s">
        <v>460</v>
      </c>
      <c r="O56" s="34"/>
      <c r="P56" s="96"/>
      <c r="Q56" s="87" t="s">
        <v>343</v>
      </c>
      <c r="R56" s="166" t="s">
        <v>40</v>
      </c>
      <c r="S56" s="159" t="s">
        <v>652</v>
      </c>
      <c r="T56" s="159" t="s">
        <v>459</v>
      </c>
      <c r="U56" s="159" t="s">
        <v>459</v>
      </c>
      <c r="V56" s="160" t="s">
        <v>460</v>
      </c>
      <c r="W56" s="95"/>
      <c r="X56" s="159" t="s">
        <v>40</v>
      </c>
      <c r="Y56" s="159" t="s">
        <v>653</v>
      </c>
      <c r="Z56" s="159" t="s">
        <v>459</v>
      </c>
      <c r="AA56" s="159" t="s">
        <v>459</v>
      </c>
      <c r="AB56" s="160" t="s">
        <v>460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551</v>
      </c>
      <c r="F57" s="157" t="s">
        <v>459</v>
      </c>
      <c r="G57" s="157" t="s">
        <v>459</v>
      </c>
      <c r="H57" s="157" t="s">
        <v>463</v>
      </c>
      <c r="I57" s="95"/>
      <c r="J57" s="159" t="s">
        <v>40</v>
      </c>
      <c r="K57" s="159" t="s">
        <v>552</v>
      </c>
      <c r="L57" s="159" t="s">
        <v>459</v>
      </c>
      <c r="M57" s="159" t="s">
        <v>459</v>
      </c>
      <c r="N57" s="160" t="s">
        <v>463</v>
      </c>
      <c r="O57" s="34"/>
      <c r="P57" s="96"/>
      <c r="Q57" s="87" t="s">
        <v>345</v>
      </c>
      <c r="R57" s="166" t="s">
        <v>40</v>
      </c>
      <c r="S57" s="159" t="s">
        <v>654</v>
      </c>
      <c r="T57" s="159" t="s">
        <v>459</v>
      </c>
      <c r="U57" s="159" t="s">
        <v>459</v>
      </c>
      <c r="V57" s="160" t="s">
        <v>463</v>
      </c>
      <c r="W57" s="95"/>
      <c r="X57" s="159" t="s">
        <v>40</v>
      </c>
      <c r="Y57" s="159" t="s">
        <v>655</v>
      </c>
      <c r="Z57" s="159" t="s">
        <v>459</v>
      </c>
      <c r="AA57" s="159" t="s">
        <v>459</v>
      </c>
      <c r="AB57" s="160" t="s">
        <v>463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 t="s">
        <v>553</v>
      </c>
      <c r="F58" s="157" t="s">
        <v>459</v>
      </c>
      <c r="G58" s="157" t="s">
        <v>459</v>
      </c>
      <c r="H58" s="157" t="s">
        <v>463</v>
      </c>
      <c r="I58" s="95"/>
      <c r="J58" s="159" t="s">
        <v>40</v>
      </c>
      <c r="K58" s="159" t="s">
        <v>554</v>
      </c>
      <c r="L58" s="159" t="s">
        <v>459</v>
      </c>
      <c r="M58" s="159" t="s">
        <v>459</v>
      </c>
      <c r="N58" s="160" t="s">
        <v>463</v>
      </c>
      <c r="O58" s="34"/>
      <c r="P58" s="96"/>
      <c r="Q58" s="87" t="s">
        <v>347</v>
      </c>
      <c r="R58" s="166" t="s">
        <v>40</v>
      </c>
      <c r="S58" s="159" t="s">
        <v>656</v>
      </c>
      <c r="T58" s="159" t="s">
        <v>459</v>
      </c>
      <c r="U58" s="159" t="s">
        <v>459</v>
      </c>
      <c r="V58" s="160" t="s">
        <v>463</v>
      </c>
      <c r="W58" s="95"/>
      <c r="X58" s="159" t="s">
        <v>40</v>
      </c>
      <c r="Y58" s="159" t="s">
        <v>657</v>
      </c>
      <c r="Z58" s="159" t="s">
        <v>459</v>
      </c>
      <c r="AA58" s="159" t="s">
        <v>459</v>
      </c>
      <c r="AB58" s="160" t="s">
        <v>463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 t="s">
        <v>555</v>
      </c>
      <c r="F59" s="157" t="s">
        <v>459</v>
      </c>
      <c r="G59" s="157" t="s">
        <v>459</v>
      </c>
      <c r="H59" s="157" t="s">
        <v>463</v>
      </c>
      <c r="I59" s="95"/>
      <c r="J59" s="159" t="s">
        <v>40</v>
      </c>
      <c r="K59" s="159" t="s">
        <v>556</v>
      </c>
      <c r="L59" s="159" t="s">
        <v>459</v>
      </c>
      <c r="M59" s="159" t="s">
        <v>459</v>
      </c>
      <c r="N59" s="160" t="s">
        <v>463</v>
      </c>
      <c r="O59" s="34"/>
      <c r="P59" s="96"/>
      <c r="Q59" s="87" t="s">
        <v>349</v>
      </c>
      <c r="R59" s="166" t="s">
        <v>40</v>
      </c>
      <c r="S59" s="159" t="s">
        <v>658</v>
      </c>
      <c r="T59" s="159" t="s">
        <v>459</v>
      </c>
      <c r="U59" s="159" t="s">
        <v>459</v>
      </c>
      <c r="V59" s="160" t="s">
        <v>463</v>
      </c>
      <c r="W59" s="95"/>
      <c r="X59" s="159" t="s">
        <v>40</v>
      </c>
      <c r="Y59" s="159" t="s">
        <v>659</v>
      </c>
      <c r="Z59" s="159" t="s">
        <v>459</v>
      </c>
      <c r="AA59" s="159" t="s">
        <v>459</v>
      </c>
      <c r="AB59" s="160" t="s">
        <v>463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557</v>
      </c>
      <c r="F60" s="157" t="s">
        <v>459</v>
      </c>
      <c r="G60" s="157" t="s">
        <v>459</v>
      </c>
      <c r="H60" s="157" t="s">
        <v>463</v>
      </c>
      <c r="I60" s="95"/>
      <c r="J60" s="159" t="s">
        <v>40</v>
      </c>
      <c r="K60" s="159" t="s">
        <v>558</v>
      </c>
      <c r="L60" s="159" t="s">
        <v>459</v>
      </c>
      <c r="M60" s="159" t="s">
        <v>459</v>
      </c>
      <c r="N60" s="160" t="s">
        <v>463</v>
      </c>
      <c r="O60" s="34"/>
      <c r="P60" s="96"/>
      <c r="Q60" s="87" t="s">
        <v>351</v>
      </c>
      <c r="R60" s="166" t="s">
        <v>40</v>
      </c>
      <c r="S60" s="159" t="s">
        <v>660</v>
      </c>
      <c r="T60" s="159" t="s">
        <v>459</v>
      </c>
      <c r="U60" s="159" t="s">
        <v>459</v>
      </c>
      <c r="V60" s="160" t="s">
        <v>463</v>
      </c>
      <c r="W60" s="95"/>
      <c r="X60" s="159" t="s">
        <v>40</v>
      </c>
      <c r="Y60" s="159" t="s">
        <v>661</v>
      </c>
      <c r="Z60" s="159" t="s">
        <v>459</v>
      </c>
      <c r="AA60" s="159" t="s">
        <v>459</v>
      </c>
      <c r="AB60" s="160" t="s">
        <v>463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 t="s">
        <v>559</v>
      </c>
      <c r="F61" s="157" t="s">
        <v>459</v>
      </c>
      <c r="G61" s="157" t="s">
        <v>459</v>
      </c>
      <c r="H61" s="157" t="s">
        <v>463</v>
      </c>
      <c r="I61" s="95"/>
      <c r="J61" s="159" t="s">
        <v>40</v>
      </c>
      <c r="K61" s="159" t="s">
        <v>560</v>
      </c>
      <c r="L61" s="159" t="s">
        <v>459</v>
      </c>
      <c r="M61" s="159" t="s">
        <v>459</v>
      </c>
      <c r="N61" s="160" t="s">
        <v>463</v>
      </c>
      <c r="O61" s="34"/>
      <c r="P61" s="96"/>
      <c r="Q61" s="87" t="s">
        <v>353</v>
      </c>
      <c r="R61" s="166" t="s">
        <v>40</v>
      </c>
      <c r="S61" s="159" t="s">
        <v>662</v>
      </c>
      <c r="T61" s="159" t="s">
        <v>459</v>
      </c>
      <c r="U61" s="159" t="s">
        <v>459</v>
      </c>
      <c r="V61" s="160" t="s">
        <v>463</v>
      </c>
      <c r="W61" s="95"/>
      <c r="X61" s="159" t="s">
        <v>40</v>
      </c>
      <c r="Y61" s="159" t="s">
        <v>663</v>
      </c>
      <c r="Z61" s="159" t="s">
        <v>459</v>
      </c>
      <c r="AA61" s="159" t="s">
        <v>459</v>
      </c>
      <c r="AB61" s="160" t="s">
        <v>463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561</v>
      </c>
      <c r="F62" s="157" t="s">
        <v>459</v>
      </c>
      <c r="G62" s="157" t="s">
        <v>459</v>
      </c>
      <c r="H62" s="157" t="s">
        <v>463</v>
      </c>
      <c r="I62" s="95"/>
      <c r="J62" s="159" t="s">
        <v>40</v>
      </c>
      <c r="K62" s="159" t="s">
        <v>562</v>
      </c>
      <c r="L62" s="159" t="s">
        <v>459</v>
      </c>
      <c r="M62" s="159" t="s">
        <v>459</v>
      </c>
      <c r="N62" s="160" t="s">
        <v>463</v>
      </c>
      <c r="O62" s="34"/>
      <c r="P62" s="96"/>
      <c r="Q62" s="87" t="s">
        <v>355</v>
      </c>
      <c r="R62" s="166" t="s">
        <v>40</v>
      </c>
      <c r="S62" s="159" t="s">
        <v>664</v>
      </c>
      <c r="T62" s="159" t="s">
        <v>459</v>
      </c>
      <c r="U62" s="159" t="s">
        <v>459</v>
      </c>
      <c r="V62" s="160" t="s">
        <v>463</v>
      </c>
      <c r="W62" s="95"/>
      <c r="X62" s="159" t="s">
        <v>40</v>
      </c>
      <c r="Y62" s="159" t="s">
        <v>665</v>
      </c>
      <c r="Z62" s="159" t="s">
        <v>459</v>
      </c>
      <c r="AA62" s="159" t="s">
        <v>459</v>
      </c>
      <c r="AB62" s="160" t="s">
        <v>463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 t="s">
        <v>563</v>
      </c>
      <c r="F63" s="157" t="s">
        <v>459</v>
      </c>
      <c r="G63" s="157" t="s">
        <v>459</v>
      </c>
      <c r="H63" s="157" t="s">
        <v>463</v>
      </c>
      <c r="I63" s="95"/>
      <c r="J63" s="159" t="s">
        <v>40</v>
      </c>
      <c r="K63" s="159" t="s">
        <v>564</v>
      </c>
      <c r="L63" s="159" t="s">
        <v>459</v>
      </c>
      <c r="M63" s="159" t="s">
        <v>459</v>
      </c>
      <c r="N63" s="160" t="s">
        <v>463</v>
      </c>
      <c r="O63" s="34"/>
      <c r="P63" s="96"/>
      <c r="Q63" s="87" t="s">
        <v>357</v>
      </c>
      <c r="R63" s="166" t="s">
        <v>40</v>
      </c>
      <c r="S63" s="159" t="s">
        <v>666</v>
      </c>
      <c r="T63" s="159" t="s">
        <v>459</v>
      </c>
      <c r="U63" s="159" t="s">
        <v>459</v>
      </c>
      <c r="V63" s="160" t="s">
        <v>463</v>
      </c>
      <c r="W63" s="95"/>
      <c r="X63" s="159" t="s">
        <v>40</v>
      </c>
      <c r="Y63" s="159" t="s">
        <v>667</v>
      </c>
      <c r="Z63" s="159" t="s">
        <v>459</v>
      </c>
      <c r="AA63" s="159" t="s">
        <v>459</v>
      </c>
      <c r="AB63" s="160" t="s">
        <v>463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565</v>
      </c>
      <c r="F64" s="157" t="s">
        <v>459</v>
      </c>
      <c r="G64" s="157" t="s">
        <v>459</v>
      </c>
      <c r="H64" s="157" t="s">
        <v>463</v>
      </c>
      <c r="I64" s="95"/>
      <c r="J64" s="159" t="s">
        <v>40</v>
      </c>
      <c r="K64" s="159" t="s">
        <v>566</v>
      </c>
      <c r="L64" s="159" t="s">
        <v>459</v>
      </c>
      <c r="M64" s="159" t="s">
        <v>459</v>
      </c>
      <c r="N64" s="160" t="s">
        <v>463</v>
      </c>
      <c r="O64" s="34"/>
      <c r="P64" s="96"/>
      <c r="Q64" s="87" t="s">
        <v>387</v>
      </c>
      <c r="R64" s="166" t="s">
        <v>40</v>
      </c>
      <c r="S64" s="177" t="s">
        <v>668</v>
      </c>
      <c r="T64" s="159" t="s">
        <v>459</v>
      </c>
      <c r="U64" s="159" t="s">
        <v>459</v>
      </c>
      <c r="V64" s="160" t="s">
        <v>463</v>
      </c>
      <c r="W64" s="100"/>
      <c r="X64" s="177" t="s">
        <v>40</v>
      </c>
      <c r="Y64" s="159" t="s">
        <v>669</v>
      </c>
      <c r="Z64" s="159" t="s">
        <v>459</v>
      </c>
      <c r="AA64" s="159" t="s">
        <v>459</v>
      </c>
      <c r="AB64" s="160" t="s">
        <v>463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567</v>
      </c>
      <c r="F65" s="157" t="s">
        <v>459</v>
      </c>
      <c r="G65" s="157" t="s">
        <v>459</v>
      </c>
      <c r="H65" s="157" t="s">
        <v>463</v>
      </c>
      <c r="I65" s="95"/>
      <c r="J65" s="159" t="s">
        <v>40</v>
      </c>
      <c r="K65" s="159" t="s">
        <v>568</v>
      </c>
      <c r="L65" s="159" t="s">
        <v>459</v>
      </c>
      <c r="M65" s="159" t="s">
        <v>459</v>
      </c>
      <c r="N65" s="160" t="s">
        <v>463</v>
      </c>
      <c r="O65" s="34"/>
      <c r="P65" s="96"/>
      <c r="Q65" s="87" t="s">
        <v>388</v>
      </c>
      <c r="R65" s="166" t="s">
        <v>40</v>
      </c>
      <c r="S65" s="177" t="s">
        <v>670</v>
      </c>
      <c r="T65" s="159" t="s">
        <v>459</v>
      </c>
      <c r="U65" s="159" t="s">
        <v>459</v>
      </c>
      <c r="V65" s="160" t="s">
        <v>463</v>
      </c>
      <c r="W65" s="100"/>
      <c r="X65" s="177" t="s">
        <v>40</v>
      </c>
      <c r="Y65" s="159" t="s">
        <v>671</v>
      </c>
      <c r="Z65" s="159" t="s">
        <v>459</v>
      </c>
      <c r="AA65" s="159" t="s">
        <v>459</v>
      </c>
      <c r="AB65" s="160" t="s">
        <v>463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569</v>
      </c>
      <c r="F66" s="157" t="s">
        <v>459</v>
      </c>
      <c r="G66" s="157" t="s">
        <v>459</v>
      </c>
      <c r="H66" s="157" t="s">
        <v>460</v>
      </c>
      <c r="I66" s="95"/>
      <c r="J66" s="159" t="s">
        <v>40</v>
      </c>
      <c r="K66" s="159" t="s">
        <v>570</v>
      </c>
      <c r="L66" s="159" t="s">
        <v>459</v>
      </c>
      <c r="M66" s="159" t="s">
        <v>459</v>
      </c>
      <c r="N66" s="160" t="s">
        <v>460</v>
      </c>
      <c r="O66" s="34"/>
      <c r="P66" s="96"/>
      <c r="Q66" s="102" t="s">
        <v>361</v>
      </c>
      <c r="R66" s="141"/>
      <c r="S66" s="143">
        <v>0.71266337948480063</v>
      </c>
      <c r="T66" s="103"/>
      <c r="U66" s="103"/>
      <c r="V66" s="103" t="s">
        <v>682</v>
      </c>
      <c r="W66" s="104"/>
      <c r="X66" s="103"/>
      <c r="Y66" s="143">
        <v>0.79291209492954606</v>
      </c>
      <c r="Z66" s="103"/>
      <c r="AA66" s="103"/>
      <c r="AB66" s="103" t="s">
        <v>682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571</v>
      </c>
      <c r="F67" s="163" t="s">
        <v>459</v>
      </c>
      <c r="G67" s="163" t="s">
        <v>459</v>
      </c>
      <c r="H67" s="163" t="s">
        <v>463</v>
      </c>
      <c r="I67" s="108"/>
      <c r="J67" s="164" t="s">
        <v>40</v>
      </c>
      <c r="K67" s="164" t="s">
        <v>572</v>
      </c>
      <c r="L67" s="164" t="s">
        <v>459</v>
      </c>
      <c r="M67" s="164" t="s">
        <v>459</v>
      </c>
      <c r="N67" s="165" t="s">
        <v>463</v>
      </c>
      <c r="O67" s="109"/>
      <c r="P67" s="110"/>
      <c r="Q67" s="111" t="s">
        <v>363</v>
      </c>
      <c r="R67" s="142"/>
      <c r="S67" s="144">
        <v>13.687788597982655</v>
      </c>
      <c r="T67" s="112"/>
      <c r="U67" s="112"/>
      <c r="V67" s="112" t="s">
        <v>682</v>
      </c>
      <c r="W67" s="113"/>
      <c r="X67" s="114"/>
      <c r="Y67" s="144">
        <v>24.805295877592876</v>
      </c>
      <c r="Z67" s="112"/>
      <c r="AA67" s="112"/>
      <c r="AB67" s="112" t="s">
        <v>682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976CD47B-0129-49BA-BBE5-CEEF7F59E17B}"/>
</file>

<file path=customXml/itemProps4.xml><?xml version="1.0" encoding="utf-8"?>
<ds:datastoreItem xmlns:ds="http://schemas.openxmlformats.org/officeDocument/2006/customXml" ds:itemID="{6393A168-1597-48C1-82F1-BBF6C1E3B1F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5d55f9a9-8778-47d9-af5f-1912e43cd0c5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06068d68-0190-4c1b-bdfc-11ba20989a77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2026-04-14T12:00:41Z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757300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