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<sst xmlns="http://schemas.openxmlformats.org/spreadsheetml/2006/main" count="964" uniqueCount="446">
  <si>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</si>
  <si>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</si>
  <si>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</si>
  <si>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</si>
  <si>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</si>
  <si>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</si>
  <si>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</si>
  <si>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</si>
  <si>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</si>
  <si>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</si>
  <si>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</si>
  <si>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</si>
  <si>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</si>
  <si>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</si>
  <si>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</si>
  <si>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</si>
  <si>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</si>
  <si>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</si>
  <si>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</si>
  <si>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</si>
  <si>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</si>
  <si>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</si>
  <si>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</si>
  <si>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</si>
  <si>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</si>
  <si>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</si>
  <si>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</si>
  <si>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</si>
  <si>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</si>
  <si>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</si>
  <si>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</si>
  <si>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</si>
  <si>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</si>
  <si>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</si>
  <si>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</si>
  <si>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</si>
  <si>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</si>
  <si>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</si>
  <si>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</si>
  <si>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</si>
  <si>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</si>
  <si>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</si>
  <si>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</si>
  <si>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</si>
  <si>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</si>
  <si>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</si>
  <si>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</si>
  <si>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</si>
  <si>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</si>
  <si>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</si>
  <si>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</si>
  <si>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</si>
  <si>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</si>
  <si>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</si>
  <si>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</si>
  <si>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</si>
  <si>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</si>
  <si>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</si>
  <si>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</si>
  <si>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</si>
  <si>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</si>
  <si>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</si>
  <si>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</si>
  <si>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</si>
  <si>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</si>
  <si>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</si>
  <si>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</si>
  <si>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</si>
  <si>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</si>
  <si>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</si>
  <si>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</si>
  <si>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</si>
  <si>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</si>
  <si>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</si>
  <si>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</si>
  <si>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</si>
  <si>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</si>
  <si>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</si>
  <si>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</si>
  <si>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</si>
  <si>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</si>
  <si>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</si>
  <si>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</si>
  <si>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</si>
  <si>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</si>
  <si>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</si>
  <si>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</si>
  <si>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</si>
  <si>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</si>
  <si>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</si>
  <si>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</si>
  <si>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</si>
  <si>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</si>
  <si>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</si>
  <si>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</si>
  <si>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</si>
  <si>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</si>
  <si>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</si>
  <si>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</si>
  <si>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</si>
  <si>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</si>
  <si>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</si>
  <si>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</si>
  <si>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</si>
  <si>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</si>
  <si>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</si>
  <si>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</si>
  <si>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</si>
  <si>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</si>
  <si>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</si>
  <si>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</si>
  <si>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</si>
  <si>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</si>
  <si>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</si>
  <si>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</si>
  <si>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</si>
  <si>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</si>
  <si>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</si>
  <si>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</si>
  <si>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</si>
  <si>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</si>
  <si>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</si>
  <si>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</si>
  <si>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</si>
  <si>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</si>
  <si>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</si>
  <si>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</si>
  <si>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</si>
  <si>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</si>
  <si>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</si>
  <si>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</si>
  <si>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</si>
  <si>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</si>
  <si>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</si>
  <si>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</si>
  <si>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</si>
  <si>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</si>
  <si>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</si>
  <si>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</si>
  <si>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</si>
  <si>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</si>
  <si>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</si>
  <si>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</si>
  <si>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</si>
  <si>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</si>
  <si>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</si>
  <si>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</si>
  <si>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</si>
  <si>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</si>
  <si>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</si>
  <si>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</si>
  <si>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</si>
  <si>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</si>
  <si>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</si>
  <si>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</si>
  <si>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</si>
  <si>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</si>
  <si>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</si>
  <si>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</si>
  <si>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</si>
  <si>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</si>
  <si>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</si>
  <si>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</si>
  <si>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</si>
  <si>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</si>
  <si>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</si>
  <si>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</si>
  <si>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</si>
  <si>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</si>
  <si>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</si>
  <si>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</si>
  <si>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</si>
  <si>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</si>
  <si>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</si>
  <si>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</si>
  <si>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</si>
  <si>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</si>
  <si>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</si>
  <si>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</si>
  <si>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</si>
  <si>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</si>
  <si>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</si>
  <si>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</si>
  <si>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</si>
  <si>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</si>
  <si>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</si>
  <si>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</si>
  <si>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</si>
  <si>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</si>
  <si>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</si>
  <si>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</si>
  <si>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</si>
  <si>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</si>
  <si>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</si>
  <si>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</si>
  <si>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</si>
  <si>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</si>
  <si>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</si>
  <si>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</si>
  <si>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</si>
  <si>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</si>
  <si>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</si>
  <si>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</si>
  <si>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</si>
  <si>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</si>
  <si>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</si>
  <si>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</si>
  <si>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</si>
  <si>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</si>
  <si>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</si>
  <si>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</si>
  <si>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</si>
  <si>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</si>
  <si>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</si>
  <si>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</si>
  <si>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</si>
  <si>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</si>
  <si>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</si>
  <si>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</si>
  <si>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</si>
  <si>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</si>
  <si>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</si>
  <si>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</si>
  <si>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</si>
  <si>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</si>
  <si>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</si>
  <si>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</si>
  <si>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</si>
  <si>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</si>
  <si>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</si>
  <si>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</si>
  <si>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</si>
  <si>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</si>
  <si>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</si>
  <si>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</si>
  <si>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</si>
  <si>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</si>
  <si>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</si>
  <si>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</si>
  <si>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</si>
  <si>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</si>
  <si>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</si>
  <si>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</si>
  <si>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</si>
  <si>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</si>
  <si>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</si>
  <si>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</si>
  <si>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</si>
  <si>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</si>
  <si>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</si>
  <si>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</si>
  <si>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</si>
  <si>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</si>
  <si>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</si>
  <si>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</si>
  <si>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</si>
  <si>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</si>
  <si>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</si>
  <si>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</si>
  <si>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</si>
  <si>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</si>
  <si>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</si>
  <si>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</si>
  <si>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</si>
  <si>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</si>
  <si>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</si>
  <si>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</si>
  <si>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</si>
  <si>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</si>
  <si>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</si>
  <si>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</si>
  <si>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</si>
  <si>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</si>
  <si>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</si>
  <si>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</si>
  <si>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</si>
  <si>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</si>
  <si>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</si>
  <si>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</si>
  <si>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</si>
  <si>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</si>
  <si>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</si>
  <si>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</si>
  <si>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</si>
  <si>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</si>
  <si>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</si>
  <si>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</si>
  <si>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</si>
  <si>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</si>
  <si>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</si>
  <si>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</si>
  <si>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</si>
  <si>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</si>
  <si>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</si>
  <si>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</si>
  <si>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</si>
  <si>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</si>
  <si>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</si>
  <si>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</si>
  <si>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</si>
  <si>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</si>
  <si>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</si>
  <si>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</si>
  <si>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</si>
  <si>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</si>
  <si>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</si>
  <si>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</si>
  <si>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</si>
  <si>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</si>
  <si>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</si>
  <si>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</si>
  <si>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</si>
  <si>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</si>
  <si>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</si>
  <si>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</si>
  <si>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</si>
  <si>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</si>
  <si>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</si>
  <si>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</si>
  <si>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</si>
  <si>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</si>
  <si>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</si>
  <si>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</si>
  <si>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</si>
  <si>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</si>
  <si>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</si>
  <si>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</si>
  <si>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</si>
  <si>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</si>
  <si>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</si>
  <si>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</si>
  <si>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</si>
  <si>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</si>
  <si>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</si>
  <si>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</si>
  <si>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</si>
  <si>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</si>
  <si>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</si>
  <si>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</si>
  <si>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</si>
  <si>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</si>
  <si>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</si>
  <si>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</si>
  <si>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</si>
  <si>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</si>
  <si>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</si>
  <si>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</si>
  <si>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</si>
  <si>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</si>
  <si>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</si>
  <si>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</si>
  <si>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</si>
  <si>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</si>
  <si>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</si>
  <si>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</si>
  <si>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</si>
  <si>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</si>
  <si>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</si>
  <si>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</si>
  <si>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</si>
  <si>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</si>
  <si>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</si>
  <si>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</si>
  <si>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</si>
  <si>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</si>
  <si>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</si>
  <si>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</si>
  <si>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</si>
  <si>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</si>
  <si>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</si>
  <si>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</si>
  <si>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</si>
  <si>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</si>
  <si>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</si>
  <si>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</si>
  <si>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</si>
  <si>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</si>
  <si>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</si>
  <si>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</si>
  <si>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</si>
  <si>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</si>
  <si>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</si>
  <si>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</si>
  <si>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</si>
  <si>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</si>
  <si>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</si>
  <si>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</si>
  <si>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</si>
  <si>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</si>
  <si>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</si>
  <si>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</si>
  <si>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</si>
  <si>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</si>
  <si>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</si>
  <si>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2F17</t>
  </si>
  <si>
    <t xml:space="preserve"> Excellox Flasks</t>
  </si>
  <si>
    <t>Nuclear Decommissioning Authority</t>
  </si>
  <si>
    <t>Sellafield Ltd</t>
  </si>
  <si>
    <t>LLW</t>
  </si>
  <si>
    <t>Fuel flasks, used in the transport of spent LWR fuel from Japanese and European reactor sites to Sellafield.</t>
  </si>
  <si>
    <t>These are steel containers internally contaminated with traces of activation and fission products from spent fuel. These containers are nominally empty and were previously used for the transport of spent LWR fuel. They comprise cylindrical Excellox flasks and they are painted with CEGB System 6 epoxy paint. Flasks weigh between 38.5 and 83.1 tonnes each.</t>
  </si>
  <si>
    <t>Treatment will be via size reduction and decontamination, with an anticipated maximum of 5% of the flask assumed to then be disposed of to the LLWR as LLW. The remainder is anticipated to be consigned as out of scope metal.</t>
  </si>
  <si>
    <t>The total number of Excellox flasks identified is 84. The flasks are presently stored both dry inside buildings and outdoors with covers on at Sellafield. They are currently considered to be redundant and unlicensible. The volume declared is the volume of the flasks, however, it is planned to decontaminate and recycle the metal. If this is successful only small amounts of residues will arise for disposal. A study is currently being carried out to consider options for decommissioning the PNTL (Japanese owned flasks on the Sellafield site) which may influence the overall decommissioning strategy for the Excellox flasks.</t>
  </si>
  <si>
    <t>Neutral</t>
  </si>
  <si>
    <t>Ferritic steel (52%), lead (43%) and stainless steel (5%). The majority of the flasks are painted with CEGB System 6 epoxy paint.</t>
  </si>
  <si>
    <t>= 5.0</t>
  </si>
  <si>
    <t>BS1501-304-S12, BS970-304-S12, BS1501-304-S12.</t>
  </si>
  <si>
    <t>= 52.0</t>
  </si>
  <si>
    <t>BS1501-grade 224/400B/LT50, BS1503 - grade 224/430E/LT50, BS1501(1980)24/400E/LT50.</t>
  </si>
  <si>
    <t>= 0</t>
  </si>
  <si>
    <t>= 43.0</t>
  </si>
  <si>
    <t>BS3909/2.</t>
  </si>
  <si>
    <t>TR</t>
  </si>
  <si>
    <t xml:space="preserve"> 0</t>
  </si>
  <si>
    <t>No complexing agents are present.</t>
  </si>
  <si>
    <t>100% bulk metal as fabrications or lead castings. Ferritic steel is typically 100 mm and 200 mm thick. Stainless steel is typically 15 mm thick. The lead is in rings up to 1245 &amp; 1320 mm OD, 839 &amp; 890 mm ID and 180 mm thickness.
Early flasks are to the standards - body plate (BS1501-grade 224/400B/LT50), forging (BS1503 - grade 224/430E/LT50), stainless steel (BS1501-304-S12 &amp; BS970-304-S12 max 0.03% carbon). Later flasks are to standards - mild steel (BS1501(1980)24/400E/LT50), lead (BS3909/2), stainless steel (BS1501-304-S12). Nickel and niobium are present in stainless steel and carbon steel in alloying proportions.</t>
  </si>
  <si>
    <t>Off-site</t>
  </si>
  <si>
    <t xml:space="preserve"> 100.0</t>
  </si>
  <si>
    <t>= 1223.4</t>
  </si>
  <si>
    <t>0.50</t>
  </si>
  <si>
    <t>1.50</t>
  </si>
  <si>
    <t>1/2 Height IP-2 Disposal/Re-usable ISO (TC01/TC02)</t>
  </si>
  <si>
    <t xml:space="preserve"> 5.0</t>
  </si>
  <si>
    <t xml:space="preserve"> 10.0</t>
  </si>
  <si>
    <t>18.3</t>
  </si>
  <si>
    <t>7</t>
  </si>
  <si>
    <t>~ 5.0</t>
  </si>
  <si>
    <t>~ 3.7</t>
  </si>
  <si>
    <t>~ 95.0</t>
  </si>
  <si>
    <t>Unknown if present.</t>
  </si>
  <si>
    <t>The chemical form of Carbon has not been determined.</t>
  </si>
  <si>
    <t>The chemical form of Technetium has not been determined.</t>
  </si>
  <si>
    <t>The chemical form of Uranium has not been determined.</t>
  </si>
  <si>
    <t>The chemical form of Neptunium has not been determined.</t>
  </si>
  <si>
    <t>The chemical form of Plutonium has not been determined.</t>
  </si>
  <si>
    <t>The density ranges from 2.21 to 4.77 te/m³. The weighted average density is 3.68 te/m³.</t>
  </si>
  <si>
    <t>Fission and activation product contamination with some actinides possibly present.</t>
  </si>
  <si>
    <t>Used 2x32 fingerprint. Activity needs checked by SQEP. Activity based on radionuclides for one EXL6 flask with 1.45E-1 Bq/g activity and 4.73E-7 TBq/m³. The EXL6 flasks activity ranges between 1.45E-1 to 1.70E-2 Bq/g. Based on 2X32 fingerprint since flasks went through thorp receipt and storage.</t>
  </si>
  <si>
    <t>=</t>
  </si>
  <si>
    <t>3.7</t>
  </si>
  <si>
    <t>8</t>
  </si>
  <si>
    <t>Sellafield</t>
  </si>
  <si>
    <t>The waste is not anticipated to undergo any changes since it was generated. The flasks are presently stored both dry inside buildings and outdoors with covers on at Sellafield. Flasks sometimes undergo chemical decontamination as part of routine maintenance.</t>
  </si>
  <si>
    <t>0.0</t>
  </si>
  <si>
    <t>1223.4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</si>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</sst>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441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418</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443</v>
      </c>
      <c r="J111" s="233"/>
      <c r="N111" s="232"/>
      <c r="O111" s="233"/>
      <c r="P111" s="169"/>
    </row>
    <row r="112" spans="1:16" s="6" customFormat="1" ht="12.75" customHeight="1" x14ac:dyDescent="0.25">
      <c r="A112" s="227" t="s">
        <v>14</v>
      </c>
      <c r="B112" s="227"/>
      <c r="F112" s="9"/>
      <c r="I112" s="352" t="s">
        <v>444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9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420</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419</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36" customHeight="1" x14ac:dyDescent="0.25">
      <c r="A128" s="46" t="s">
        <v>29</v>
      </c>
      <c r="B128" s="46"/>
      <c r="C128" s="60"/>
      <c r="D128" s="202" t="s">
        <v>442</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438</v>
      </c>
      <c r="E130" s="202" t="s">
        <v>439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108" customHeight="1" x14ac:dyDescent="0.25">
      <c r="A140" s="276" t="s">
        <v>390</v>
      </c>
      <c r="B140" s="276"/>
      <c r="C140" s="276"/>
      <c r="D140" s="202" t="s">
        <v>415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24" customHeight="1" x14ac:dyDescent="0.25">
      <c r="D144" s="260" t="s">
        <v>41</v>
      </c>
      <c r="E144" s="261"/>
      <c r="F144" s="261"/>
      <c r="G144" s="261"/>
      <c r="H144" s="261"/>
      <c r="I144" s="262"/>
      <c r="J144" s="150" t="s">
        <v>407</v>
      </c>
      <c r="K144" s="234" t="s">
        <v>408</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409</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410</v>
      </c>
      <c r="K150" s="234" t="s">
        <v>411</v>
      </c>
      <c r="L150" s="235"/>
      <c r="M150" s="235"/>
      <c r="N150" s="235"/>
      <c r="O150" s="235"/>
      <c r="P150" s="236"/>
      <c r="Q150" s="150"/>
    </row>
    <row r="151" spans="1:17" s="6" customFormat="1" ht="12" customHeight="1" x14ac:dyDescent="0.25">
      <c r="D151" s="260" t="s">
        <v>48</v>
      </c>
      <c r="E151" s="261"/>
      <c r="F151" s="261"/>
      <c r="G151" s="261"/>
      <c r="H151" s="261"/>
      <c r="I151" s="262"/>
      <c r="J151" s="150" t="s">
        <v>409</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409</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409</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409</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409</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409</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409</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409</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409</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409</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409</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412</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412</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409</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412</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409</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409</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412</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412</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413</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413</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409</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409</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409</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409</v>
      </c>
      <c r="K207" s="234" t="s">
        <v>389</v>
      </c>
      <c r="L207" s="235"/>
      <c r="M207" s="235"/>
      <c r="N207" s="235"/>
      <c r="O207" s="235"/>
      <c r="P207" s="236"/>
    </row>
    <row r="208" spans="1:17" s="6" customFormat="1" ht="12" customHeight="1" x14ac:dyDescent="0.25">
      <c r="D208" s="186" t="s">
        <v>99</v>
      </c>
      <c r="E208" s="187"/>
      <c r="F208" s="187"/>
      <c r="G208" s="187"/>
      <c r="H208" s="187"/>
      <c r="I208" s="188"/>
      <c r="J208" s="150" t="s">
        <v>409</v>
      </c>
      <c r="K208" s="234" t="s">
        <v>389</v>
      </c>
      <c r="L208" s="235"/>
      <c r="M208" s="235"/>
      <c r="N208" s="235"/>
      <c r="O208" s="235"/>
      <c r="P208" s="236"/>
    </row>
    <row r="209" spans="1:17" s="6" customFormat="1" ht="12" customHeight="1" x14ac:dyDescent="0.25">
      <c r="D209" s="186" t="s">
        <v>100</v>
      </c>
      <c r="E209" s="187"/>
      <c r="F209" s="187"/>
      <c r="G209" s="187"/>
      <c r="H209" s="187"/>
      <c r="I209" s="188"/>
      <c r="J209" s="150" t="s">
        <v>409</v>
      </c>
      <c r="K209" s="234" t="s">
        <v>389</v>
      </c>
      <c r="L209" s="235"/>
      <c r="M209" s="235"/>
      <c r="N209" s="235"/>
      <c r="O209" s="235"/>
      <c r="P209" s="236"/>
    </row>
    <row r="210" spans="1:17" s="6" customFormat="1" ht="12" customHeight="1" x14ac:dyDescent="0.25">
      <c r="D210" s="186" t="s">
        <v>101</v>
      </c>
      <c r="E210" s="187"/>
      <c r="F210" s="187"/>
      <c r="G210" s="187"/>
      <c r="H210" s="187"/>
      <c r="I210" s="188"/>
      <c r="J210" s="150" t="s">
        <v>409</v>
      </c>
      <c r="K210" s="234" t="s">
        <v>389</v>
      </c>
      <c r="L210" s="235"/>
      <c r="M210" s="235"/>
      <c r="N210" s="235"/>
      <c r="O210" s="235"/>
      <c r="P210" s="236"/>
    </row>
    <row r="211" spans="1:17" s="6" customFormat="1" ht="12" customHeight="1" x14ac:dyDescent="0.25">
      <c r="D211" s="186" t="s">
        <v>102</v>
      </c>
      <c r="E211" s="187"/>
      <c r="F211" s="187"/>
      <c r="G211" s="187"/>
      <c r="H211" s="187"/>
      <c r="I211" s="188"/>
      <c r="J211" s="150" t="s">
        <v>409</v>
      </c>
      <c r="K211" s="234" t="s">
        <v>389</v>
      </c>
      <c r="L211" s="235"/>
      <c r="M211" s="235"/>
      <c r="N211" s="235"/>
      <c r="O211" s="235"/>
      <c r="P211" s="236"/>
    </row>
    <row r="212" spans="1:17" s="6" customFormat="1" ht="12" customHeight="1" x14ac:dyDescent="0.25">
      <c r="D212" s="204" t="s">
        <v>103</v>
      </c>
      <c r="E212" s="205"/>
      <c r="F212" s="205"/>
      <c r="G212" s="205"/>
      <c r="H212" s="205"/>
      <c r="I212" s="206"/>
      <c r="J212" s="174" t="s">
        <v>409</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409</v>
      </c>
      <c r="K216" s="277" t="s">
        <v>389</v>
      </c>
      <c r="L216" s="278"/>
      <c r="M216" s="278"/>
      <c r="N216" s="278"/>
      <c r="O216" s="278"/>
      <c r="P216" s="279"/>
    </row>
    <row r="217" spans="1:17" s="6" customFormat="1" ht="12" customHeight="1" x14ac:dyDescent="0.25">
      <c r="D217" s="186" t="s">
        <v>106</v>
      </c>
      <c r="E217" s="187"/>
      <c r="F217" s="187"/>
      <c r="G217" s="187"/>
      <c r="H217" s="187"/>
      <c r="I217" s="188"/>
      <c r="J217" s="150" t="s">
        <v>409</v>
      </c>
      <c r="K217" s="234" t="s">
        <v>389</v>
      </c>
      <c r="L217" s="235"/>
      <c r="M217" s="235"/>
      <c r="N217" s="235"/>
      <c r="O217" s="235"/>
      <c r="P217" s="236"/>
    </row>
    <row r="218" spans="1:17" s="6" customFormat="1" ht="12" customHeight="1" x14ac:dyDescent="0.25">
      <c r="D218" s="186" t="s">
        <v>107</v>
      </c>
      <c r="E218" s="187"/>
      <c r="F218" s="187"/>
      <c r="G218" s="187"/>
      <c r="H218" s="187"/>
      <c r="I218" s="188"/>
      <c r="J218" s="150" t="s">
        <v>409</v>
      </c>
      <c r="K218" s="234" t="s">
        <v>389</v>
      </c>
      <c r="L218" s="235"/>
      <c r="M218" s="235"/>
      <c r="N218" s="235"/>
      <c r="O218" s="235"/>
      <c r="P218" s="236"/>
    </row>
    <row r="219" spans="1:17" s="6" customFormat="1" ht="12" customHeight="1" x14ac:dyDescent="0.25">
      <c r="D219" s="186" t="s">
        <v>108</v>
      </c>
      <c r="E219" s="187"/>
      <c r="F219" s="187"/>
      <c r="G219" s="187"/>
      <c r="H219" s="187"/>
      <c r="I219" s="188"/>
      <c r="J219" s="150" t="s">
        <v>409</v>
      </c>
      <c r="K219" s="234" t="s">
        <v>389</v>
      </c>
      <c r="L219" s="235"/>
      <c r="M219" s="235"/>
      <c r="N219" s="235"/>
      <c r="O219" s="235"/>
      <c r="P219" s="236"/>
    </row>
    <row r="220" spans="1:17" s="6" customFormat="1" ht="12" customHeight="1" x14ac:dyDescent="0.25">
      <c r="D220" s="186" t="s">
        <v>109</v>
      </c>
      <c r="E220" s="187"/>
      <c r="F220" s="187"/>
      <c r="G220" s="187"/>
      <c r="H220" s="187"/>
      <c r="I220" s="188"/>
      <c r="J220" s="150" t="s">
        <v>409</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409</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409</v>
      </c>
      <c r="K223" s="234" t="s">
        <v>389</v>
      </c>
      <c r="L223" s="235"/>
      <c r="M223" s="235"/>
      <c r="N223" s="235"/>
      <c r="O223" s="235"/>
      <c r="P223" s="236"/>
    </row>
    <row r="224" spans="1:17" s="6" customFormat="1" ht="12" customHeight="1" x14ac:dyDescent="0.25">
      <c r="D224" s="183" t="s">
        <v>113</v>
      </c>
      <c r="E224" s="184"/>
      <c r="F224" s="184"/>
      <c r="G224" s="184"/>
      <c r="H224" s="184"/>
      <c r="I224" s="185"/>
      <c r="J224" s="150" t="s">
        <v>409</v>
      </c>
      <c r="K224" s="234" t="s">
        <v>389</v>
      </c>
      <c r="L224" s="235"/>
      <c r="M224" s="235"/>
      <c r="N224" s="235"/>
      <c r="O224" s="235"/>
      <c r="P224" s="236"/>
    </row>
    <row r="225" spans="1:17" s="6" customFormat="1" ht="12" customHeight="1" x14ac:dyDescent="0.25">
      <c r="D225" s="186" t="s">
        <v>114</v>
      </c>
      <c r="E225" s="187"/>
      <c r="F225" s="187"/>
      <c r="G225" s="187"/>
      <c r="H225" s="187"/>
      <c r="I225" s="188"/>
      <c r="J225" s="150" t="s">
        <v>409</v>
      </c>
      <c r="K225" s="234" t="s">
        <v>389</v>
      </c>
      <c r="L225" s="235"/>
      <c r="M225" s="235"/>
      <c r="N225" s="235"/>
      <c r="O225" s="235"/>
      <c r="P225" s="236"/>
    </row>
    <row r="226" spans="1:17" s="6" customFormat="1" ht="12" customHeight="1" x14ac:dyDescent="0.25">
      <c r="D226" s="186" t="s">
        <v>115</v>
      </c>
      <c r="E226" s="187"/>
      <c r="F226" s="187"/>
      <c r="G226" s="187"/>
      <c r="H226" s="187"/>
      <c r="I226" s="188"/>
      <c r="J226" s="150" t="s">
        <v>409</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409</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414</v>
      </c>
      <c r="L266" s="235"/>
      <c r="M266" s="235"/>
      <c r="N266" s="235"/>
      <c r="O266" s="235"/>
      <c r="P266" s="236"/>
    </row>
    <row r="267" spans="1:17" s="6" customFormat="1" ht="12" customHeight="1" x14ac:dyDescent="0.25">
      <c r="D267" s="204" t="s">
        <v>152</v>
      </c>
      <c r="E267" s="205"/>
      <c r="F267" s="205"/>
      <c r="G267" s="205"/>
      <c r="H267" s="205"/>
      <c r="I267" s="206"/>
      <c r="J267" s="174"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416</v>
      </c>
      <c r="N289" s="211"/>
      <c r="O289" s="282" t="s">
        <v>417</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48"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421</v>
      </c>
      <c r="C343" s="223"/>
      <c r="D343" s="223"/>
      <c r="E343" s="223"/>
      <c r="F343" s="223"/>
      <c r="G343" s="223"/>
      <c r="H343" s="224"/>
      <c r="I343" s="225" t="s">
        <v>422</v>
      </c>
      <c r="J343" s="226"/>
      <c r="K343" s="225" t="s">
        <v>423</v>
      </c>
      <c r="L343" s="226"/>
      <c r="M343" s="225" t="s">
        <v>424</v>
      </c>
      <c r="N343" s="226"/>
      <c r="O343" s="225" t="s">
        <v>425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426</v>
      </c>
      <c r="N358" s="211"/>
      <c r="O358" s="282" t="s">
        <v>427</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t="s">
        <v>428</v>
      </c>
      <c r="N363" s="211"/>
      <c r="O363" s="282" t="s">
        <v>427</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48" customHeight="1" x14ac:dyDescent="0.2">
      <c r="A381" s="6" t="s">
        <v>226</v>
      </c>
      <c r="B381" s="6"/>
      <c r="C381" s="6"/>
      <c r="D381" s="202" t="s">
        <v>437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2F17</v>
      </c>
      <c r="G3" s="376"/>
      <c r="H3" s="376"/>
      <c r="I3" s="376"/>
      <c r="J3" s="376"/>
      <c r="K3" s="377"/>
      <c r="L3" s="384" t="str">
        <f>DataSheet!F2</f>
        <v xml:space="preserve"> Excellox Flasks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t="s">
        <v>425</v>
      </c>
      <c r="I9" s="95"/>
      <c r="J9" s="157" t="s">
        <v>40</v>
      </c>
      <c r="K9" s="158"/>
      <c r="L9" s="157" t="s">
        <v>40</v>
      </c>
      <c r="M9" s="157" t="s">
        <v>40</v>
      </c>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t="s">
        <v>440</v>
      </c>
      <c r="I11" s="95"/>
      <c r="J11" s="159" t="s">
        <v>40</v>
      </c>
      <c r="K11" s="159"/>
      <c r="L11" s="159" t="s">
        <v>40</v>
      </c>
      <c r="M11" s="159" t="s">
        <v>40</v>
      </c>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t="s">
        <v>440</v>
      </c>
      <c r="I20" s="95"/>
      <c r="J20" s="159" t="s">
        <v>40</v>
      </c>
      <c r="K20" s="159"/>
      <c r="L20" s="159" t="s">
        <v>40</v>
      </c>
      <c r="M20" s="159" t="s">
        <v>40</v>
      </c>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t="s">
        <v>425</v>
      </c>
      <c r="I21" s="95"/>
      <c r="J21" s="159" t="s">
        <v>40</v>
      </c>
      <c r="K21" s="159"/>
      <c r="L21" s="159" t="s">
        <v>40</v>
      </c>
      <c r="M21" s="159" t="s">
        <v>40</v>
      </c>
      <c r="N21" s="160"/>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c r="F22" s="157" t="s">
        <v>40</v>
      </c>
      <c r="G22" s="157" t="s">
        <v>40</v>
      </c>
      <c r="H22" s="157" t="s">
        <v>425</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t="s">
        <v>425</v>
      </c>
      <c r="I24" s="95"/>
      <c r="J24" s="159" t="s">
        <v>40</v>
      </c>
      <c r="K24" s="159"/>
      <c r="L24" s="159" t="s">
        <v>40</v>
      </c>
      <c r="M24" s="159" t="s">
        <v>40</v>
      </c>
      <c r="N24" s="160"/>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t="s">
        <v>440</v>
      </c>
      <c r="I30" s="95"/>
      <c r="J30" s="159" t="s">
        <v>40</v>
      </c>
      <c r="K30" s="159"/>
      <c r="L30" s="159" t="s">
        <v>40</v>
      </c>
      <c r="M30" s="159" t="s">
        <v>40</v>
      </c>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40</v>
      </c>
      <c r="E35" s="158"/>
      <c r="F35" s="157" t="s">
        <v>40</v>
      </c>
      <c r="G35" s="157" t="s">
        <v>40</v>
      </c>
      <c r="H35" s="157" t="s">
        <v>440</v>
      </c>
      <c r="I35" s="95"/>
      <c r="J35" s="159" t="s">
        <v>40</v>
      </c>
      <c r="K35" s="159"/>
      <c r="L35" s="159" t="s">
        <v>40</v>
      </c>
      <c r="M35" s="159" t="s">
        <v>40</v>
      </c>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t="s">
        <v>440</v>
      </c>
      <c r="I38" s="95"/>
      <c r="J38" s="159" t="s">
        <v>40</v>
      </c>
      <c r="K38" s="159"/>
      <c r="L38" s="159" t="s">
        <v>40</v>
      </c>
      <c r="M38" s="159" t="s">
        <v>40</v>
      </c>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c r="T46" s="159" t="s">
        <v>40</v>
      </c>
      <c r="U46" s="159" t="s">
        <v>40</v>
      </c>
      <c r="V46" s="160" t="s">
        <v>440</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t="s">
        <v>440</v>
      </c>
      <c r="W47" s="95"/>
      <c r="X47" s="159" t="s">
        <v>40</v>
      </c>
      <c r="Y47" s="159"/>
      <c r="Z47" s="159" t="s">
        <v>40</v>
      </c>
      <c r="AA47" s="159" t="s">
        <v>40</v>
      </c>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c r="T48" s="159" t="s">
        <v>40</v>
      </c>
      <c r="U48" s="159" t="s">
        <v>40</v>
      </c>
      <c r="V48" s="160" t="s">
        <v>440</v>
      </c>
      <c r="W48" s="95"/>
      <c r="X48" s="159" t="s">
        <v>40</v>
      </c>
      <c r="Y48" s="159"/>
      <c r="Z48" s="159" t="s">
        <v>40</v>
      </c>
      <c r="AA48" s="159" t="s">
        <v>40</v>
      </c>
      <c r="AB48" s="160"/>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t="s">
        <v>425</v>
      </c>
      <c r="W49" s="95"/>
      <c r="X49" s="159" t="s">
        <v>40</v>
      </c>
      <c r="Y49" s="159"/>
      <c r="Z49" s="159" t="s">
        <v>40</v>
      </c>
      <c r="AA49" s="159" t="s">
        <v>40</v>
      </c>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t="s">
        <v>440</v>
      </c>
      <c r="W50" s="95"/>
      <c r="X50" s="159" t="s">
        <v>40</v>
      </c>
      <c r="Y50" s="159"/>
      <c r="Z50" s="159" t="s">
        <v>40</v>
      </c>
      <c r="AA50" s="159" t="s">
        <v>40</v>
      </c>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t="s">
        <v>440</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c r="F54" s="157" t="s">
        <v>40</v>
      </c>
      <c r="G54" s="157" t="s">
        <v>40</v>
      </c>
      <c r="H54" s="157" t="s">
        <v>440</v>
      </c>
      <c r="I54" s="95"/>
      <c r="J54" s="159" t="s">
        <v>40</v>
      </c>
      <c r="K54" s="159"/>
      <c r="L54" s="159" t="s">
        <v>40</v>
      </c>
      <c r="M54" s="159" t="s">
        <v>40</v>
      </c>
      <c r="N54" s="160"/>
      <c r="O54" s="34"/>
      <c r="P54" s="96"/>
      <c r="Q54" s="87" t="s">
        <v>339</v>
      </c>
      <c r="R54" s="166" t="s">
        <v>40</v>
      </c>
      <c r="S54" s="159"/>
      <c r="T54" s="159" t="s">
        <v>40</v>
      </c>
      <c r="U54" s="159" t="s">
        <v>40</v>
      </c>
      <c r="V54" s="160" t="s">
        <v>440</v>
      </c>
      <c r="W54" s="95"/>
      <c r="X54" s="159" t="s">
        <v>40</v>
      </c>
      <c r="Y54" s="159"/>
      <c r="Z54" s="159" t="s">
        <v>40</v>
      </c>
      <c r="AA54" s="159" t="s">
        <v>40</v>
      </c>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c r="T55" s="159" t="s">
        <v>40</v>
      </c>
      <c r="U55" s="159" t="s">
        <v>40</v>
      </c>
      <c r="V55" s="160" t="s">
        <v>440</v>
      </c>
      <c r="W55" s="95"/>
      <c r="X55" s="159" t="s">
        <v>40</v>
      </c>
      <c r="Y55" s="159"/>
      <c r="Z55" s="159" t="s">
        <v>40</v>
      </c>
      <c r="AA55" s="159" t="s">
        <v>40</v>
      </c>
      <c r="AB55" s="160"/>
      <c r="AC55" s="98"/>
      <c r="AD55" s="28"/>
    </row>
    <row r="56" spans="1:30" x14ac:dyDescent="0.2">
      <c r="A56" s="31"/>
      <c r="B56" s="93"/>
      <c r="C56" s="87" t="s">
        <v>342</v>
      </c>
      <c r="D56" s="157" t="s">
        <v>40</v>
      </c>
      <c r="E56" s="158"/>
      <c r="F56" s="157" t="s">
        <v>40</v>
      </c>
      <c r="G56" s="157" t="s">
        <v>40</v>
      </c>
      <c r="H56" s="157" t="s">
        <v>425</v>
      </c>
      <c r="I56" s="95"/>
      <c r="J56" s="159" t="s">
        <v>40</v>
      </c>
      <c r="K56" s="159"/>
      <c r="L56" s="159" t="s">
        <v>40</v>
      </c>
      <c r="M56" s="159" t="s">
        <v>40</v>
      </c>
      <c r="N56" s="160"/>
      <c r="O56" s="34"/>
      <c r="P56" s="96"/>
      <c r="Q56" s="87" t="s">
        <v>343</v>
      </c>
      <c r="R56" s="166" t="s">
        <v>40</v>
      </c>
      <c r="S56" s="159"/>
      <c r="T56" s="159" t="s">
        <v>40</v>
      </c>
      <c r="U56" s="159" t="s">
        <v>40</v>
      </c>
      <c r="V56" s="160" t="s">
        <v>440</v>
      </c>
      <c r="W56" s="95"/>
      <c r="X56" s="159" t="s">
        <v>40</v>
      </c>
      <c r="Y56" s="159"/>
      <c r="Z56" s="159" t="s">
        <v>40</v>
      </c>
      <c r="AA56" s="159" t="s">
        <v>40</v>
      </c>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t="s">
        <v>440</v>
      </c>
      <c r="I60" s="95"/>
      <c r="J60" s="159" t="s">
        <v>40</v>
      </c>
      <c r="K60" s="159"/>
      <c r="L60" s="159" t="s">
        <v>40</v>
      </c>
      <c r="M60" s="159" t="s">
        <v>40</v>
      </c>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t="s">
        <v>425</v>
      </c>
      <c r="I62" s="95"/>
      <c r="J62" s="159" t="s">
        <v>40</v>
      </c>
      <c r="K62" s="159"/>
      <c r="L62" s="159" t="s">
        <v>40</v>
      </c>
      <c r="M62" s="159" t="s">
        <v>40</v>
      </c>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t="s">
        <v>440</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t="s">
        <v>440</v>
      </c>
      <c r="I66" s="95"/>
      <c r="J66" s="159" t="s">
        <v>40</v>
      </c>
      <c r="K66" s="159"/>
      <c r="L66" s="159" t="s">
        <v>40</v>
      </c>
      <c r="M66" s="159" t="s">
        <v>40</v>
      </c>
      <c r="N66" s="160"/>
      <c r="O66" s="34"/>
      <c r="P66" s="96"/>
      <c r="Q66" s="102" t="s">
        <v>361</v>
      </c>
      <c r="R66" s="141"/>
      <c r="S66" s="143">
        <v>0</v>
      </c>
      <c r="T66" s="103"/>
      <c r="U66" s="103"/>
      <c r="V66" s="103" t="s">
        <v>445</v>
      </c>
      <c r="W66" s="104"/>
      <c r="X66" s="103"/>
      <c r="Y66" s="143">
        <v>0</v>
      </c>
      <c r="Z66" s="103"/>
      <c r="AA66" s="103"/>
      <c r="AB66" s="103" t="s">
        <v>445</v>
      </c>
      <c r="AC66" s="105"/>
      <c r="AD66" s="35"/>
      <c r="AE66" s="36"/>
    </row>
    <row r="67" spans="1:32" ht="12" x14ac:dyDescent="0.25">
      <c r="A67" s="31"/>
      <c r="B67" s="106"/>
      <c r="C67" s="107" t="s">
        <v>362</v>
      </c>
      <c r="D67" s="161" t="s">
        <v>40</v>
      </c>
      <c r="E67" s="162"/>
      <c r="F67" s="163" t="s">
        <v>40</v>
      </c>
      <c r="G67" s="163" t="s">
        <v>40</v>
      </c>
      <c r="H67" s="163" t="s">
        <v>440</v>
      </c>
      <c r="I67" s="108"/>
      <c r="J67" s="164" t="s">
        <v>40</v>
      </c>
      <c r="K67" s="164"/>
      <c r="L67" s="164" t="s">
        <v>40</v>
      </c>
      <c r="M67" s="164" t="s">
        <v>40</v>
      </c>
      <c r="N67" s="165"/>
      <c r="O67" s="109"/>
      <c r="P67" s="110"/>
      <c r="Q67" s="111" t="s">
        <v>363</v>
      </c>
      <c r="R67" s="142"/>
      <c r="S67" s="144">
        <v>0</v>
      </c>
      <c r="T67" s="112"/>
      <c r="U67" s="112"/>
      <c r="V67" s="112" t="s">
        <v>445</v>
      </c>
      <c r="W67" s="113"/>
      <c r="X67" s="114"/>
      <c r="Y67" s="144">
        <v>0</v>
      </c>
      <c r="Z67" s="112"/>
      <c r="AA67" s="112"/>
      <c r="AB67" s="112" t="s">
        <v>445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DDFD83-9267-416F-A9D2-A3FE05F45A89}"/>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A82F0D86-9879-4000-96B6-298B3F3A604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49783c05-2af1-4465-9cee-73027a48c7b2</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5c0ce016-d146-4702-b2ad-93455e3518a9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2026-04-14T12:01:26Z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757600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