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<sst xmlns="http://schemas.openxmlformats.org/spreadsheetml/2006/main" count="1001" uniqueCount="447">
  <si>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</si>
  <si>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</si>
  <si>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</si>
  <si>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</si>
  <si>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</si>
  <si>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</si>
  <si>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</si>
  <si>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</si>
  <si>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</si>
  <si>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</si>
  <si>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</si>
  <si>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</si>
  <si>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</si>
  <si>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</si>
  <si>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</si>
  <si>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</si>
  <si>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</si>
  <si>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</si>
  <si>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</si>
  <si>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</si>
  <si>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</si>
  <si>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</si>
  <si>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</si>
  <si>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</si>
  <si>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</si>
  <si>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</si>
  <si>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</si>
  <si>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</si>
  <si>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</si>
  <si>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</si>
  <si>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</si>
  <si>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</si>
  <si>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</si>
  <si>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</si>
  <si>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</si>
  <si>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</si>
  <si>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</si>
  <si>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</si>
  <si>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</si>
  <si>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</si>
  <si>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</si>
  <si>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</si>
  <si>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</si>
  <si>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</si>
  <si>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</si>
  <si>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</si>
  <si>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</si>
  <si>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</si>
  <si>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</si>
  <si>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</si>
  <si>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</si>
  <si>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</si>
  <si>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</si>
  <si>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</si>
  <si>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</si>
  <si>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</si>
  <si>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</si>
  <si>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</si>
  <si>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</si>
  <si>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</si>
  <si>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</si>
  <si>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</si>
  <si>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</si>
  <si>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</si>
  <si>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</si>
  <si>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</si>
  <si>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</si>
  <si>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</si>
  <si>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</si>
  <si>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</si>
  <si>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</si>
  <si>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</si>
  <si>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</si>
  <si>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</si>
  <si>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</si>
  <si>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</si>
  <si>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</si>
  <si>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</si>
  <si>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</si>
  <si>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</si>
  <si>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</si>
  <si>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</si>
  <si>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</si>
  <si>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</si>
  <si>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</si>
  <si>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</si>
  <si>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</si>
  <si>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</si>
  <si>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</si>
  <si>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</si>
  <si>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</si>
  <si>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</si>
  <si>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</si>
  <si>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</si>
  <si>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</si>
  <si>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</si>
  <si>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</si>
  <si>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</si>
  <si>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</si>
  <si>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</si>
  <si>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</si>
  <si>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</si>
  <si>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</si>
  <si>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</si>
  <si>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</si>
  <si>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</si>
  <si>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</si>
  <si>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</si>
  <si>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</si>
  <si>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</si>
  <si>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</si>
  <si>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</si>
  <si>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</si>
  <si>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</si>
  <si>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</si>
  <si>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</si>
  <si>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</si>
  <si>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</si>
  <si>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</si>
  <si>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</si>
  <si>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</si>
  <si>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</si>
  <si>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</si>
  <si>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</si>
  <si>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</si>
  <si>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</si>
  <si>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</si>
  <si>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</si>
  <si>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</si>
  <si>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</si>
  <si>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</si>
  <si>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</si>
  <si>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</si>
  <si>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</si>
  <si>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</si>
  <si>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</si>
  <si>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</si>
  <si>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</si>
  <si>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</si>
  <si>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</si>
  <si>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</si>
  <si>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</si>
  <si>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</si>
  <si>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</si>
  <si>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</si>
  <si>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</si>
  <si>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</si>
  <si>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</si>
  <si>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</si>
  <si>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</si>
  <si>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</si>
  <si>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</si>
  <si>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</si>
  <si>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</si>
  <si>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</si>
  <si>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</si>
  <si>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</si>
  <si>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</si>
  <si>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</si>
  <si>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</si>
  <si>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</si>
  <si>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</si>
  <si>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</si>
  <si>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</si>
  <si>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</si>
  <si>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</si>
  <si>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</si>
  <si>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</si>
  <si>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</si>
  <si>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</si>
  <si>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</si>
  <si>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</si>
  <si>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</si>
  <si>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</si>
  <si>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</si>
  <si>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</si>
  <si>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</si>
  <si>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</si>
  <si>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</si>
  <si>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</si>
  <si>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</si>
  <si>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</si>
  <si>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</si>
  <si>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</si>
  <si>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</si>
  <si>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</si>
  <si>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</si>
  <si>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</si>
  <si>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</si>
  <si>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</si>
  <si>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</si>
  <si>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</si>
  <si>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</si>
  <si>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</si>
  <si>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</si>
  <si>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</si>
  <si>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</si>
  <si>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</si>
  <si>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</si>
  <si>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</si>
  <si>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</si>
  <si>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</si>
  <si>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</si>
  <si>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</si>
  <si>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</si>
  <si>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</si>
  <si>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</si>
  <si>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</si>
  <si>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</si>
  <si>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</si>
  <si>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</si>
  <si>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</si>
  <si>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</si>
  <si>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</si>
  <si>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</si>
  <si>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</si>
  <si>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</si>
  <si>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</si>
  <si>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</si>
  <si>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</si>
  <si>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</si>
  <si>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</si>
  <si>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</si>
  <si>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</si>
  <si>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</si>
  <si>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</si>
  <si>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</si>
  <si>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</si>
  <si>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</si>
  <si>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</si>
  <si>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</si>
  <si>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</si>
  <si>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</si>
  <si>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</si>
  <si>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</si>
  <si>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</si>
  <si>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</si>
  <si>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</si>
  <si>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</si>
  <si>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</si>
  <si>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</si>
  <si>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</si>
  <si>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</si>
  <si>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</si>
  <si>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</si>
  <si>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</si>
  <si>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</si>
  <si>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</si>
  <si>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</si>
  <si>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</si>
  <si>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</si>
  <si>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</si>
  <si>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</si>
  <si>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</si>
  <si>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</si>
  <si>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</si>
  <si>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</si>
  <si>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</si>
  <si>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</si>
  <si>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</si>
  <si>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</si>
  <si>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</si>
  <si>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</si>
  <si>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</si>
  <si>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</si>
  <si>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</si>
  <si>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</si>
  <si>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</si>
  <si>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</si>
  <si>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</si>
  <si>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</si>
  <si>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</si>
  <si>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</si>
  <si>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</si>
  <si>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</si>
  <si>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</si>
  <si>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</si>
  <si>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</si>
  <si>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</si>
  <si>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</si>
  <si>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</si>
  <si>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</si>
  <si>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</si>
  <si>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</si>
  <si>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</si>
  <si>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</si>
  <si>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</si>
  <si>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</si>
  <si>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</si>
  <si>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</si>
  <si>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</si>
  <si>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</si>
  <si>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</si>
  <si>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</si>
  <si>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</si>
  <si>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</si>
  <si>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</si>
  <si>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</si>
  <si>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</si>
  <si>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</si>
  <si>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</si>
  <si>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</si>
  <si>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</si>
  <si>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</si>
  <si>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</si>
  <si>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</si>
  <si>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</si>
  <si>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</si>
  <si>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</si>
  <si>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</si>
  <si>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</si>
  <si>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</si>
  <si>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</si>
  <si>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</si>
  <si>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</si>
  <si>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</si>
  <si>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</si>
  <si>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</si>
  <si>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</si>
  <si>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</si>
  <si>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</si>
  <si>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</si>
  <si>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</si>
  <si>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</si>
  <si>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</si>
  <si>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</si>
  <si>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</si>
  <si>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</si>
  <si>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</si>
  <si>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</si>
  <si>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</si>
  <si>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</si>
  <si>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</si>
  <si>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</si>
  <si>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</si>
  <si>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</si>
  <si>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</si>
  <si>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</si>
  <si>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</si>
  <si>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</si>
  <si>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</si>
  <si>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</si>
  <si>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</si>
  <si>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</si>
  <si>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</si>
  <si>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</si>
  <si>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</si>
  <si>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</si>
  <si>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</si>
  <si>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</si>
  <si>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</si>
  <si>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</si>
  <si>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</si>
  <si>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</si>
  <si>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</si>
  <si>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</si>
  <si>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</si>
  <si>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</si>
  <si>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</si>
  <si>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</si>
  <si>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</si>
  <si>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</si>
  <si>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</si>
  <si>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</si>
  <si>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</si>
  <si>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</si>
  <si>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</si>
  <si>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</si>
  <si>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</si>
  <si>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</si>
  <si>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</si>
  <si>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</si>
  <si>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</si>
  <si>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</si>
  <si>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</si>
  <si>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</si>
  <si>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</si>
  <si>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</si>
  <si>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</si>
  <si>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</si>
  <si>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</si>
  <si>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</si>
  <si>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</si>
  <si>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</si>
  <si>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</si>
  <si>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</si>
  <si>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</si>
  <si>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</si>
  <si>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</si>
  <si>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</si>
  <si>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</si>
  <si>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</si>
  <si>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</si>
  <si>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</si>
  <si>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2F35</t>
  </si>
  <si>
    <t>Tn 17 and NTL 11 Flasks</t>
  </si>
  <si>
    <t>Nuclear Decommissioning Authority</t>
  </si>
  <si>
    <t>Sellafield Ltd</t>
  </si>
  <si>
    <t>LLW</t>
  </si>
  <si>
    <t>Assumes a medium term strategy for decommissioning the NTL flasks.</t>
  </si>
  <si>
    <t>Flasks become contaminated when used for the transport of irradiated fuel from European reactors.</t>
  </si>
  <si>
    <t>Steel and lead containers internally contaminated with fission and activation products and with some actinides possibly present. Flasks weigh between 63.5 and 71.3 tonnes.</t>
  </si>
  <si>
    <t>Treatment will be via size reduction and decontamination, with an anticipated maximum of 5% of the flask assumed to then be disposed of to the LLWR as LLW. The remainder is anticipated to be consigned as out of scope metal.</t>
  </si>
  <si>
    <t>The total number of flasks identified is 10. The flasks are presently stored both dry inside buildings and outdoors with covers on at Sellafield. They are currently considered to be redundant and unlicensible. The volume declared is the volume of the flasks, however, it is planned to decontaminate and recycle the metal. If this is successful only small amounts of residues will arise for disposal. A study is currently being carried out to consider options for decommissioning the Japanese owned flasks on the Sellafield site, which may influence the overall decommissioning strategy for the other flasks.</t>
  </si>
  <si>
    <t>Neutral</t>
  </si>
  <si>
    <t>Stainless steel (2.85%), other ferrous metals (38.9%), lead (53.63%), resin (2.85%), cement (0.32%) and copper (1.45%).</t>
  </si>
  <si>
    <t>= 2.9</t>
  </si>
  <si>
    <t>304L sheet.</t>
  </si>
  <si>
    <t>= 38.9</t>
  </si>
  <si>
    <t>BS 1503-224-28A-4T-50, BS 1501-224, ASTM A350.</t>
  </si>
  <si>
    <t>= 0</t>
  </si>
  <si>
    <t>= 1.5</t>
  </si>
  <si>
    <t>= 53.6</t>
  </si>
  <si>
    <t>BS 3909/2 - 4% antimony content lead alloy. Lead liner spec. BS 1449-321-512.</t>
  </si>
  <si>
    <t>TR</t>
  </si>
  <si>
    <t>resin</t>
  </si>
  <si>
    <t>= 0.32</t>
  </si>
  <si>
    <t>Excellox flasks - 100% bulk metal. French flasks - 96% bulk metal. Ferritic metal typically 305 &amp; 100 mm thick. Stainless steel is 5 &amp; 27 mm thick. Lead in rings are 152 mm thick. This waste stream comprises various flasks with different specifications. Some flask specifications are as follows: Lid and base forging spec. BS 1503-224-28A-4T-50. Plate spec. BS 1501-224. Lead BS 3909/2 - 4% antimony content lead alloy. Lead liner spec. BS 1449-321-512. TN type flasks are ASTM A350 forgings. Other material 304L stainless steel sheet.</t>
  </si>
  <si>
    <t>Off-site</t>
  </si>
  <si>
    <t xml:space="preserve"> 100.0</t>
  </si>
  <si>
    <t>= 236.5</t>
  </si>
  <si>
    <t>0.50</t>
  </si>
  <si>
    <t>1.50</t>
  </si>
  <si>
    <t>1/2 Height IP-2 Disposal/Re-usable ISO (TC01/TC02)</t>
  </si>
  <si>
    <t xml:space="preserve"> 5.0</t>
  </si>
  <si>
    <t xml:space="preserve"> 10.0</t>
  </si>
  <si>
    <t>18.3</t>
  </si>
  <si>
    <t>2</t>
  </si>
  <si>
    <t>~ 5.0</t>
  </si>
  <si>
    <t>~ 2.7</t>
  </si>
  <si>
    <t>~ 95.0</t>
  </si>
  <si>
    <t>Trace quantities likely to be present in some part of the waste, but chemical composition unknown.</t>
  </si>
  <si>
    <t>Unknown if present.</t>
  </si>
  <si>
    <t>Not anticipated to be present.</t>
  </si>
  <si>
    <t>Density ranges from 2.65 to 3.2 te/m³. The weighted average density is 2.92 te/m³.</t>
  </si>
  <si>
    <t>Fission and activation product contamination with some actinides possibly present arising from contact with spent fuel or cross contamination from items that have been in contact with spent fuel.</t>
  </si>
  <si>
    <t>Three out of seven NTL11 flasks are clean. The other four range from around 4Bq/g to 1292 Bq/g. The radioactivity above is based on an NTL11 flask that has an activity of 673 Bq/g or 0.00174 TBq/m³. Calculation based on using isotopic breakdown of fuel contained in NTL11 flasks. Needs to be confirmed by SQEP. The indicative characterisation was based on isotopic breakdown of fuel. The radionuclides for TN17 flask is unknown.</t>
  </si>
  <si>
    <t>Via fingerprints and isotopic breakdown of fuel (via FIS2000 database).</t>
  </si>
  <si>
    <t>=</t>
  </si>
  <si>
    <t>2.9</t>
  </si>
  <si>
    <t>8</t>
  </si>
  <si>
    <t>7</t>
  </si>
  <si>
    <t>Sellafield</t>
  </si>
  <si>
    <t>The waste has not undergone any changes since it was generated and is stored dry and inside a building. Flasks sometimes undergo chemical decontamination as part of routine maintenance.</t>
  </si>
  <si>
    <t>0.0</t>
  </si>
  <si>
    <t>236.5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</si>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</sst>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444</v>
      </c>
      <c r="J111" s="233"/>
      <c r="N111" s="232"/>
      <c r="O111" s="233"/>
      <c r="P111" s="169"/>
    </row>
    <row r="112" spans="1:16" s="6" customFormat="1" ht="12.75" customHeight="1" x14ac:dyDescent="0.25">
      <c r="A112" s="227" t="s">
        <v>14</v>
      </c>
      <c r="B112" s="227"/>
      <c r="F112" s="9"/>
      <c r="I112" s="352" t="s">
        <v>445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9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443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8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24" customHeight="1" x14ac:dyDescent="0.25">
      <c r="D144" s="260" t="s">
        <v>41</v>
      </c>
      <c r="E144" s="261"/>
      <c r="F144" s="261"/>
      <c r="G144" s="261"/>
      <c r="H144" s="261"/>
      <c r="I144" s="262"/>
      <c r="J144" s="150" t="s">
        <v>408</v>
      </c>
      <c r="K144" s="234" t="s">
        <v>409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24" customHeight="1" x14ac:dyDescent="0.25">
      <c r="D150" s="260" t="s">
        <v>47</v>
      </c>
      <c r="E150" s="261"/>
      <c r="F150" s="261"/>
      <c r="G150" s="261"/>
      <c r="H150" s="261"/>
      <c r="I150" s="262"/>
      <c r="J150" s="150" t="s">
        <v>412</v>
      </c>
      <c r="K150" s="234" t="s">
        <v>413</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415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418</v>
      </c>
      <c r="N289" s="211"/>
      <c r="O289" s="282" t="s">
        <v>419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428</v>
      </c>
      <c r="N358" s="211"/>
      <c r="O358" s="282" t="s">
        <v>429</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430</v>
      </c>
      <c r="N363" s="211"/>
      <c r="O363" s="282" t="s">
        <v>429</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24"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2F35</v>
      </c>
      <c r="G3" s="376"/>
      <c r="H3" s="376"/>
      <c r="I3" s="376"/>
      <c r="J3" s="376"/>
      <c r="K3" s="377"/>
      <c r="L3" s="384" t="str">
        <f>DataSheet!F2</f>
        <v>Tn 17 and NTL 11 Flasks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440</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440</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440</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t="s">
        <v>440</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t="s">
        <v>40</v>
      </c>
      <c r="E28" s="158"/>
      <c r="F28" s="157" t="s">
        <v>40</v>
      </c>
      <c r="G28" s="157" t="s">
        <v>40</v>
      </c>
      <c r="H28" s="157" t="s">
        <v>440</v>
      </c>
      <c r="I28" s="95"/>
      <c r="J28" s="159" t="s">
        <v>40</v>
      </c>
      <c r="K28" s="159"/>
      <c r="L28" s="159" t="s">
        <v>40</v>
      </c>
      <c r="M28" s="159" t="s">
        <v>40</v>
      </c>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441</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440</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c r="F41" s="157" t="s">
        <v>40</v>
      </c>
      <c r="G41" s="157" t="s">
        <v>40</v>
      </c>
      <c r="H41" s="157" t="s">
        <v>440</v>
      </c>
      <c r="I41" s="95"/>
      <c r="J41" s="159" t="s">
        <v>40</v>
      </c>
      <c r="K41" s="159"/>
      <c r="L41" s="159" t="s">
        <v>40</v>
      </c>
      <c r="M41" s="159" t="s">
        <v>40</v>
      </c>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t="s">
        <v>440</v>
      </c>
      <c r="I42" s="95"/>
      <c r="J42" s="159" t="s">
        <v>40</v>
      </c>
      <c r="K42" s="159"/>
      <c r="L42" s="159" t="s">
        <v>40</v>
      </c>
      <c r="M42" s="159" t="s">
        <v>40</v>
      </c>
      <c r="N42" s="160"/>
      <c r="O42" s="34"/>
      <c r="P42" s="96"/>
      <c r="Q42" s="87" t="s">
        <v>315</v>
      </c>
      <c r="R42" s="166" t="s">
        <v>40</v>
      </c>
      <c r="S42" s="159"/>
      <c r="T42" s="159" t="s">
        <v>40</v>
      </c>
      <c r="U42" s="159" t="s">
        <v>40</v>
      </c>
      <c r="V42" s="160" t="s">
        <v>440</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440</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t="s">
        <v>440</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440</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t="s">
        <v>440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440</v>
      </c>
      <c r="I49" s="95"/>
      <c r="J49" s="159" t="s">
        <v>40</v>
      </c>
      <c r="K49" s="159"/>
      <c r="L49" s="159" t="s">
        <v>40</v>
      </c>
      <c r="M49" s="159" t="s">
        <v>40</v>
      </c>
      <c r="N49" s="160"/>
      <c r="O49" s="34"/>
      <c r="P49" s="96"/>
      <c r="Q49" s="87" t="s">
        <v>329</v>
      </c>
      <c r="R49" s="166" t="s">
        <v>40</v>
      </c>
      <c r="S49" s="159"/>
      <c r="T49" s="159" t="s">
        <v>40</v>
      </c>
      <c r="U49" s="159" t="s">
        <v>40</v>
      </c>
      <c r="V49" s="160" t="s">
        <v>441</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440</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440</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440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440</v>
      </c>
      <c r="I53" s="95"/>
      <c r="J53" s="159" t="s">
        <v>40</v>
      </c>
      <c r="K53" s="159"/>
      <c r="L53" s="159" t="s">
        <v>40</v>
      </c>
      <c r="M53" s="159" t="s">
        <v>40</v>
      </c>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t="s">
        <v>441</v>
      </c>
      <c r="I54" s="95"/>
      <c r="J54" s="159" t="s">
        <v>40</v>
      </c>
      <c r="K54" s="159"/>
      <c r="L54" s="159" t="s">
        <v>40</v>
      </c>
      <c r="M54" s="159" t="s">
        <v>40</v>
      </c>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440</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441</v>
      </c>
      <c r="I56" s="95"/>
      <c r="J56" s="159" t="s">
        <v>40</v>
      </c>
      <c r="K56" s="159"/>
      <c r="L56" s="159" t="s">
        <v>40</v>
      </c>
      <c r="M56" s="159" t="s">
        <v>40</v>
      </c>
      <c r="N56" s="160"/>
      <c r="O56" s="34"/>
      <c r="P56" s="96"/>
      <c r="Q56" s="87" t="s">
        <v>343</v>
      </c>
      <c r="R56" s="166" t="s">
        <v>40</v>
      </c>
      <c r="S56" s="159"/>
      <c r="T56" s="159" t="s">
        <v>40</v>
      </c>
      <c r="U56" s="159" t="s">
        <v>40</v>
      </c>
      <c r="V56" s="160" t="s">
        <v>440</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441</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440</v>
      </c>
      <c r="I66" s="95"/>
      <c r="J66" s="159" t="s">
        <v>40</v>
      </c>
      <c r="K66" s="159"/>
      <c r="L66" s="159" t="s">
        <v>40</v>
      </c>
      <c r="M66" s="159" t="s">
        <v>40</v>
      </c>
      <c r="N66" s="160"/>
      <c r="O66" s="34"/>
      <c r="P66" s="96"/>
      <c r="Q66" s="102" t="s">
        <v>361</v>
      </c>
      <c r="R66" s="141"/>
      <c r="S66" s="143">
        <v>0</v>
      </c>
      <c r="T66" s="103"/>
      <c r="U66" s="103"/>
      <c r="V66" s="103" t="s">
        <v>446</v>
      </c>
      <c r="W66" s="104"/>
      <c r="X66" s="103"/>
      <c r="Y66" s="143">
        <v>0</v>
      </c>
      <c r="Z66" s="103"/>
      <c r="AA66" s="103"/>
      <c r="AB66" s="103" t="s">
        <v>446</v>
      </c>
      <c r="AC66" s="105"/>
      <c r="AD66" s="35"/>
      <c r="AE66" s="36"/>
    </row>
    <row r="67" spans="1:32" ht="12" x14ac:dyDescent="0.25">
      <c r="A67" s="31"/>
      <c r="B67" s="106"/>
      <c r="C67" s="107" t="s">
        <v>362</v>
      </c>
      <c r="D67" s="161" t="s">
        <v>40</v>
      </c>
      <c r="E67" s="162"/>
      <c r="F67" s="163" t="s">
        <v>40</v>
      </c>
      <c r="G67" s="163" t="s">
        <v>40</v>
      </c>
      <c r="H67" s="163" t="s">
        <v>440</v>
      </c>
      <c r="I67" s="108"/>
      <c r="J67" s="164" t="s">
        <v>40</v>
      </c>
      <c r="K67" s="164"/>
      <c r="L67" s="164" t="s">
        <v>40</v>
      </c>
      <c r="M67" s="164" t="s">
        <v>40</v>
      </c>
      <c r="N67" s="165"/>
      <c r="O67" s="109"/>
      <c r="P67" s="110"/>
      <c r="Q67" s="111" t="s">
        <v>363</v>
      </c>
      <c r="R67" s="142"/>
      <c r="S67" s="144">
        <v>0</v>
      </c>
      <c r="T67" s="112"/>
      <c r="U67" s="112"/>
      <c r="V67" s="112" t="s">
        <v>446</v>
      </c>
      <c r="W67" s="113"/>
      <c r="X67" s="114"/>
      <c r="Y67" s="144">
        <v>0</v>
      </c>
      <c r="Z67" s="112"/>
      <c r="AA67" s="112"/>
      <c r="AB67" s="112" t="s">
        <v>446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D7186E-84D6-49E5-8514-A8796466665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47acb7fc-9b7f-47b4-8643-d3400ebd85a5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325fe897-c22c-4337-a627-980f54e996c1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2026-04-14T12:03:12Z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758500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