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<sst xmlns="http://schemas.openxmlformats.org/spreadsheetml/2006/main" count="1298" uniqueCount="521">
  <si>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</si>
  <si>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</si>
  <si>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</si>
  <si>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</si>
  <si>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</si>
  <si>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</si>
  <si>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</si>
  <si>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</si>
  <si>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</si>
  <si>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</si>
  <si>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</si>
  <si>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</si>
  <si>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</si>
  <si>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</si>
  <si>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</si>
  <si>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</si>
  <si>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</si>
  <si>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</si>
  <si>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</si>
  <si>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</si>
  <si>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</si>
  <si>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</si>
  <si>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</si>
  <si>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</si>
  <si>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</si>
  <si>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</si>
  <si>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</si>
  <si>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</si>
  <si>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</si>
  <si>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</si>
  <si>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</si>
  <si>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</si>
  <si>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</si>
  <si>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</si>
  <si>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</si>
  <si>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</si>
  <si>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</si>
  <si>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</si>
  <si>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</si>
  <si>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</si>
  <si>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</si>
  <si>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</si>
  <si>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</si>
  <si>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</si>
  <si>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</si>
  <si>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</si>
  <si>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</si>
  <si>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</si>
  <si>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</si>
  <si>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</si>
  <si>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</si>
  <si>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</si>
  <si>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</si>
  <si>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</si>
  <si>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</si>
  <si>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</si>
  <si>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</si>
  <si>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</si>
  <si>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</si>
  <si>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</si>
  <si>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</si>
  <si>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</si>
  <si>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</si>
  <si>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</si>
  <si>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</si>
  <si>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</si>
  <si>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</si>
  <si>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</si>
  <si>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</si>
  <si>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</si>
  <si>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</si>
  <si>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</si>
  <si>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</si>
  <si>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</si>
  <si>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</si>
  <si>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</si>
  <si>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</si>
  <si>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</si>
  <si>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</si>
  <si>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</si>
  <si>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</si>
  <si>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</si>
  <si>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</si>
  <si>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</si>
  <si>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</si>
  <si>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</si>
  <si>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</si>
  <si>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</si>
  <si>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</si>
  <si>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</si>
  <si>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</si>
  <si>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</si>
  <si>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</si>
  <si>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</si>
  <si>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</si>
  <si>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</si>
  <si>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</si>
  <si>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</si>
  <si>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</si>
  <si>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</si>
  <si>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</si>
  <si>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</si>
  <si>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</si>
  <si>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</si>
  <si>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</si>
  <si>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</si>
  <si>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</si>
  <si>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</si>
  <si>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</si>
  <si>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</si>
  <si>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</si>
  <si>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</si>
  <si>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</si>
  <si>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</si>
  <si>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</si>
  <si>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</si>
  <si>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</si>
  <si>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</si>
  <si>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</si>
  <si>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</si>
  <si>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</si>
  <si>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</si>
  <si>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</si>
  <si>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</si>
  <si>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</si>
  <si>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</si>
  <si>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</si>
  <si>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</si>
  <si>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</si>
  <si>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</si>
  <si>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</si>
  <si>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</si>
  <si>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</si>
  <si>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</si>
  <si>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</si>
  <si>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</si>
  <si>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</si>
  <si>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</si>
  <si>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</si>
  <si>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</si>
  <si>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</si>
  <si>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</si>
  <si>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</si>
  <si>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</si>
  <si>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</si>
  <si>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</si>
  <si>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</si>
  <si>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</si>
  <si>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</si>
  <si>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</si>
  <si>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</si>
  <si>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</si>
  <si>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</si>
  <si>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</si>
  <si>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</si>
  <si>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</si>
  <si>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</si>
  <si>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</si>
  <si>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</si>
  <si>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</si>
  <si>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</si>
  <si>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</si>
  <si>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</si>
  <si>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</si>
  <si>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</si>
  <si>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</si>
  <si>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</si>
  <si>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</si>
  <si>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</si>
  <si>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</si>
  <si>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</si>
  <si>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</si>
  <si>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</si>
  <si>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</si>
  <si>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</si>
  <si>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</si>
  <si>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</si>
  <si>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</si>
  <si>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</si>
  <si>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</si>
  <si>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</si>
  <si>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</si>
  <si>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</si>
  <si>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</si>
  <si>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</si>
  <si>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</si>
  <si>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</si>
  <si>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</si>
  <si>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</si>
  <si>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</si>
  <si>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</si>
  <si>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</si>
  <si>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</si>
  <si>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</si>
  <si>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</si>
  <si>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</si>
  <si>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</si>
  <si>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</si>
  <si>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</si>
  <si>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</si>
  <si>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</si>
  <si>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</si>
  <si>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</si>
  <si>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</si>
  <si>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</si>
  <si>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</si>
  <si>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</si>
  <si>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</si>
  <si>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</si>
  <si>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</si>
  <si>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</si>
  <si>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</si>
  <si>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</si>
  <si>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</si>
  <si>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</si>
  <si>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</si>
  <si>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</si>
  <si>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</si>
  <si>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</si>
  <si>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</si>
  <si>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</si>
  <si>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</si>
  <si>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</si>
  <si>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</si>
  <si>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</si>
  <si>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</si>
  <si>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</si>
  <si>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</si>
  <si>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</si>
  <si>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</si>
  <si>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</si>
  <si>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</si>
  <si>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</si>
  <si>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</si>
  <si>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</si>
  <si>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</si>
  <si>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</si>
  <si>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</si>
  <si>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</si>
  <si>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</si>
  <si>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</si>
  <si>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</si>
  <si>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</si>
  <si>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</si>
  <si>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</si>
  <si>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</si>
  <si>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</si>
  <si>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</si>
  <si>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</si>
  <si>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</si>
  <si>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</si>
  <si>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</si>
  <si>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</si>
  <si>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</si>
  <si>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</si>
  <si>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</si>
  <si>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</si>
  <si>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</si>
  <si>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</si>
  <si>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</si>
  <si>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</si>
  <si>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</si>
  <si>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</si>
  <si>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</si>
  <si>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</si>
  <si>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</si>
  <si>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</si>
  <si>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</si>
  <si>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</si>
  <si>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</si>
  <si>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</si>
  <si>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</si>
  <si>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</si>
  <si>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</si>
  <si>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</si>
  <si>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</si>
  <si>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</si>
  <si>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</si>
  <si>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</si>
  <si>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</si>
  <si>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</si>
  <si>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</si>
  <si>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</si>
  <si>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</si>
  <si>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</si>
  <si>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</si>
  <si>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</si>
  <si>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</si>
  <si>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</si>
  <si>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</si>
  <si>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</si>
  <si>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</si>
  <si>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</si>
  <si>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</si>
  <si>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</si>
  <si>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</si>
  <si>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</si>
  <si>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</si>
  <si>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</si>
  <si>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</si>
  <si>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</si>
  <si>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</si>
  <si>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</si>
  <si>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</si>
  <si>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</si>
  <si>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</si>
  <si>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</si>
  <si>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</si>
  <si>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</si>
  <si>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</si>
  <si>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</si>
  <si>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</si>
  <si>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</si>
  <si>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</si>
  <si>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</si>
  <si>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</si>
  <si>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</si>
  <si>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</si>
  <si>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</si>
  <si>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</si>
  <si>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</si>
  <si>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</si>
  <si>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</si>
  <si>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</si>
  <si>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</si>
  <si>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</si>
  <si>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</si>
  <si>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</si>
  <si>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</si>
  <si>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</si>
  <si>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</si>
  <si>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</si>
  <si>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</si>
  <si>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</si>
  <si>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</si>
  <si>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</si>
  <si>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</si>
  <si>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</si>
  <si>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</si>
  <si>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</si>
  <si>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</si>
  <si>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</si>
  <si>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</si>
  <si>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</si>
  <si>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</si>
  <si>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</si>
  <si>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</si>
  <si>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</si>
  <si>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</si>
  <si>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</si>
  <si>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</si>
  <si>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</si>
  <si>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</si>
  <si>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</si>
  <si>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</si>
  <si>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</si>
  <si>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</si>
  <si>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</si>
  <si>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</si>
  <si>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</si>
  <si>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</si>
  <si>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</si>
  <si>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</si>
  <si>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</si>
  <si>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</si>
  <si>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</si>
  <si>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</si>
  <si>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</si>
  <si>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</si>
  <si>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</si>
  <si>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</si>
  <si>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</si>
  <si>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</si>
  <si>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</si>
  <si>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</si>
  <si>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</si>
  <si>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</si>
  <si>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</si>
  <si>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</si>
  <si>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</si>
  <si>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</si>
  <si>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</si>
  <si>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</si>
  <si>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</si>
  <si>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</si>
  <si>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</si>
  <si>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</si>
  <si>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</si>
  <si>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</si>
  <si>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</si>
  <si>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</si>
  <si>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</si>
  <si>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</si>
  <si>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</si>
  <si>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2P03</t>
  </si>
  <si>
    <t>Central Laboratory, Laboratories and general active area</t>
  </si>
  <si>
    <t>Nuclear Decommissioning Authority</t>
  </si>
  <si>
    <t>United Kingdom National Nuclear Laboratory (UKNNL)</t>
  </si>
  <si>
    <t>LLW</t>
  </si>
  <si>
    <t>This waste stream has been operational since October 2004.</t>
  </si>
  <si>
    <t>General laboratory wastes plus general wastes arising from normal building operations.</t>
  </si>
  <si>
    <t>General mixed waste. Large items arise infrequently.</t>
  </si>
  <si>
    <t>Other is on site disposal of VLLW eg putrescible waste, rubble etc to CLESA. None is off site direct disposal to LLWR where required.</t>
  </si>
  <si>
    <t>Neutral</t>
  </si>
  <si>
    <t>Metal (30%), Soil (1%), Biodegradable - Non-Putrescibles (1%), Plasterboard (1%), Halogenated Plastic (18%), Non-Halogenated Plastic (18%), Rubber (7%), Wood (1%), Other organic (1%), Others (15%). Others consist of glassware contained within rigid containers, Eli-dry absorbant granules loaded with Insta-Gel plus and or Insta-Fluor plus liquid scintillation cocktails, grouted ion-exchange resins, grouted fumed silica/nitric acid electrolyte decontamination gel, WEEE, lagging, HEPA filters, air filters, oils, paints, hoover bags and contents, magnox and AGR graphite waste, onconel 601 crucible alloy elements (manganese, carbon, silicon, sulfur).</t>
  </si>
  <si>
    <t>&lt; 11.1</t>
  </si>
  <si>
    <t>&lt; 4.8</t>
  </si>
  <si>
    <t>&lt; 0.40</t>
  </si>
  <si>
    <t>&lt; 1.5</t>
  </si>
  <si>
    <t>&lt; 1.2</t>
  </si>
  <si>
    <t>&lt; 0.10</t>
  </si>
  <si>
    <t>= 8.0</t>
  </si>
  <si>
    <t>= 7.0</t>
  </si>
  <si>
    <t>= 1.0</t>
  </si>
  <si>
    <t>= 18.0</t>
  </si>
  <si>
    <t>&lt; 1.0</t>
  </si>
  <si>
    <t>Relatively small quantities of liquid scintillation cocktails are also present.</t>
  </si>
  <si>
    <t>Liquid scintillation cocktails.</t>
  </si>
  <si>
    <t>Includes grout for resins, decon gels.</t>
  </si>
  <si>
    <t>&lt; 12.0</t>
  </si>
  <si>
    <t>Glassware, uranium encapsulated in glass, HEPA filters.</t>
  </si>
  <si>
    <t>Magnox and AGR reactor graphite waste (dust).</t>
  </si>
  <si>
    <t>= 0</t>
  </si>
  <si>
    <t xml:space="preserve"> 7.0</t>
  </si>
  <si>
    <t>Paper, cotton and wood.</t>
  </si>
  <si>
    <t>P</t>
  </si>
  <si>
    <t>PVC bags.</t>
  </si>
  <si>
    <t>Alloy in stainless steel, inconel.</t>
  </si>
  <si>
    <t>Alloy in stainless steel.</t>
  </si>
  <si>
    <t>0.00088 kg</t>
  </si>
  <si>
    <t>Likely to be metals of various thicknesses.</t>
  </si>
  <si>
    <t>= 100</t>
  </si>
  <si>
    <t>Computers, telephones, circuit boards etc.</t>
  </si>
  <si>
    <t>Pumps, motors, transformers etc.</t>
  </si>
  <si>
    <t>Hand tools.</t>
  </si>
  <si>
    <t>= 25</t>
  </si>
  <si>
    <t>Fluorescent light tubes.</t>
  </si>
  <si>
    <t>Lithium ion batteries.</t>
  </si>
  <si>
    <t>Yes</t>
  </si>
  <si>
    <t>&lt; 0.01</t>
  </si>
  <si>
    <t>= 51</t>
  </si>
  <si>
    <t>On-site</t>
  </si>
  <si>
    <t>= 40.0</t>
  </si>
  <si>
    <t>Off-site</t>
  </si>
  <si>
    <t>= 54.0</t>
  </si>
  <si>
    <t>= 4.0</t>
  </si>
  <si>
    <t>= 20.0</t>
  </si>
  <si>
    <t>1.00</t>
  </si>
  <si>
    <t>1.4.2025 - 31.3.2026</t>
  </si>
  <si>
    <t>&lt; 10.0</t>
  </si>
  <si>
    <t>0.75</t>
  </si>
  <si>
    <t>1.25</t>
  </si>
  <si>
    <t>1.4.2026 - 31.3.2027</t>
  </si>
  <si>
    <t>1.4.2027 - 31.3.2028</t>
  </si>
  <si>
    <t>1.4.2029 - 31.3.2037</t>
  </si>
  <si>
    <t>&lt; 80.0</t>
  </si>
  <si>
    <t>1/2 Height IP-2 Disposal/Re-usable ISO (TC01/TC02)</t>
  </si>
  <si>
    <t xml:space="preserve"> 1.0</t>
  </si>
  <si>
    <t xml:space="preserve"> 10.0</t>
  </si>
  <si>
    <t>18.3</t>
  </si>
  <si>
    <t>1</t>
  </si>
  <si>
    <t>1/2 Height WAMAC IP-2 ISO (TC08)</t>
  </si>
  <si>
    <t xml:space="preserve"> 41.0</t>
  </si>
  <si>
    <t xml:space="preserve"> 59.3</t>
  </si>
  <si>
    <t>18.8</t>
  </si>
  <si>
    <t>= 41.0</t>
  </si>
  <si>
    <t>NE</t>
  </si>
  <si>
    <t>Trace residues left in sample containers.</t>
  </si>
  <si>
    <t>Not anticipated to be present.</t>
  </si>
  <si>
    <t>Trace residues left in sample containers</t>
  </si>
  <si>
    <t>Thorium 232 Oxide and oxalate solids on filter papers or encapsulated in epoxy resin.</t>
  </si>
  <si>
    <t>Natural Uranium - U235, U236 and U238, Uranium metal, U oxides (UO2, UO3 and U3O8) powder or U nitrate solids.</t>
  </si>
  <si>
    <t>Np237 as oxide or nitrate solids.</t>
  </si>
  <si>
    <t>Plutonium nitrate solids, plutonium oxides.</t>
  </si>
  <si>
    <t>The density of waste is based on the updated waste stream characterisation document (version 14.0) issued in August 2024. Disposals to date support this figure.</t>
  </si>
  <si>
    <t>Small heavy duty items from research experiments and supporting plant operations. General laboratory and plant items. Soft wastes from research experiments or supporting plant operations.</t>
  </si>
  <si>
    <t>Process waste (such as gloves/paper etc.) contaminated with fission products and other radionuclides will be generated from experiments.</t>
  </si>
  <si>
    <t>This is a best estimate at present based on the WSCD and operations to date.</t>
  </si>
  <si>
    <t>The fingerprint is based on a theoretical assessment by Sellafield Ltd Remediation Characterisation Team, using data on real activities, materials and operations provided by UKNNL Plant personnel and Plant Solid Waste Coordinator in 2019.</t>
  </si>
  <si>
    <t>~</t>
  </si>
  <si>
    <t>0.26</t>
  </si>
  <si>
    <t>4.70E-07</t>
  </si>
  <si>
    <t>C</t>
  </si>
  <si>
    <t>2</t>
  </si>
  <si>
    <t>3.74E-07</t>
  </si>
  <si>
    <t>8.85E-09</t>
  </si>
  <si>
    <t>1.30E-09</t>
  </si>
  <si>
    <t>2.12E-07</t>
  </si>
  <si>
    <t>1.16E-06</t>
  </si>
  <si>
    <t>1.53E-10</t>
  </si>
  <si>
    <t>4.95E-08</t>
  </si>
  <si>
    <t>6.34E-09</t>
  </si>
  <si>
    <t>8.85E-07</t>
  </si>
  <si>
    <t>4.43E-07</t>
  </si>
  <si>
    <t>1.77E-06</t>
  </si>
  <si>
    <t>2.25E-09</t>
  </si>
  <si>
    <t>7.63E-11</t>
  </si>
  <si>
    <t>8.85E-12</t>
  </si>
  <si>
    <t>3.44E-07</t>
  </si>
  <si>
    <t>5.11E-09</t>
  </si>
  <si>
    <t>9.01E-08</t>
  </si>
  <si>
    <t>8.89E-08</t>
  </si>
  <si>
    <t>1.76E-07</t>
  </si>
  <si>
    <t>5.34E-10</t>
  </si>
  <si>
    <t>8.85E-13</t>
  </si>
  <si>
    <t>2.65E-07</t>
  </si>
  <si>
    <t>1.19E-06</t>
  </si>
  <si>
    <t>5.08E-08</t>
  </si>
  <si>
    <t>9.77E-12</t>
  </si>
  <si>
    <t>1.53E-06</t>
  </si>
  <si>
    <t>4.42E-07</t>
  </si>
  <si>
    <t>1.53E-08</t>
  </si>
  <si>
    <t>1.40E-08</t>
  </si>
  <si>
    <t>1.02E-08</t>
  </si>
  <si>
    <t>3.10E-07</t>
  </si>
  <si>
    <t>1.42E-06</t>
  </si>
  <si>
    <t>Sellafield</t>
  </si>
  <si>
    <t>No changes to report.</t>
  </si>
  <si>
    <t>110.0</t>
  </si>
  <si>
    <t>130.0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</si>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</sst>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446</v>
      </c>
      <c r="J14" s="252"/>
      <c r="K14" s="181"/>
      <c r="L14" s="307"/>
      <c r="N14" s="228"/>
      <c r="O14" s="229"/>
      <c r="P14" s="171"/>
    </row>
    <row r="15" spans="1:19" s="6" customFormat="1" ht="12.75" customHeight="1" x14ac:dyDescent="0.25">
      <c r="A15" s="254" t="s">
        <v>392</v>
      </c>
      <c r="B15" s="254"/>
      <c r="C15" s="9"/>
      <c r="D15" s="253" t="s">
        <v>448</v>
      </c>
      <c r="E15" s="254"/>
      <c r="F15" s="254"/>
      <c r="G15" s="254"/>
      <c r="H15" s="255"/>
      <c r="I15" s="251" t="s">
        <v>449</v>
      </c>
      <c r="J15" s="252"/>
      <c r="K15" s="181"/>
      <c r="L15" s="307"/>
      <c r="N15" s="192"/>
      <c r="O15" s="182"/>
      <c r="P15" s="172"/>
    </row>
    <row r="16" spans="1:19" s="6" customFormat="1" ht="12.75" customHeight="1" x14ac:dyDescent="0.25">
      <c r="A16" s="254"/>
      <c r="B16" s="254"/>
      <c r="C16" s="9"/>
      <c r="D16" s="253" t="s">
        <v>452</v>
      </c>
      <c r="E16" s="254"/>
      <c r="F16" s="254"/>
      <c r="G16" s="254"/>
      <c r="H16" s="255"/>
      <c r="I16" s="251" t="s">
        <v>449</v>
      </c>
      <c r="J16" s="252"/>
      <c r="N16" s="192"/>
      <c r="O16" s="182"/>
      <c r="P16" s="172"/>
    </row>
    <row r="17" spans="1:16" s="6" customFormat="1" ht="12.75" customHeight="1" x14ac:dyDescent="0.25">
      <c r="A17" s="254"/>
      <c r="B17" s="254"/>
      <c r="C17" s="9"/>
      <c r="D17" s="253" t="s">
        <v>453</v>
      </c>
      <c r="E17" s="254"/>
      <c r="F17" s="254"/>
      <c r="G17" s="254"/>
      <c r="H17" s="255"/>
      <c r="I17" s="251" t="s">
        <v>449</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454</v>
      </c>
      <c r="E110" s="244"/>
      <c r="F110" s="244"/>
      <c r="G110" s="244"/>
      <c r="H110" s="245"/>
      <c r="I110" s="249" t="s">
        <v>455</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518</v>
      </c>
      <c r="J111" s="233"/>
      <c r="N111" s="232"/>
      <c r="O111" s="233"/>
      <c r="P111" s="169"/>
    </row>
    <row r="112" spans="1:16" s="6" customFormat="1" ht="12.75" customHeight="1" x14ac:dyDescent="0.25">
      <c r="A112" s="227" t="s">
        <v>14</v>
      </c>
      <c r="B112" s="227"/>
      <c r="F112" s="9"/>
      <c r="I112" s="352" t="s">
        <v>519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447</v>
      </c>
      <c r="J119" s="259" t="s">
        <v>23</v>
      </c>
      <c r="K119" s="259"/>
      <c r="L119" s="54" t="s">
        <v>22</v>
      </c>
      <c r="M119" s="180" t="s">
        <v>451</v>
      </c>
      <c r="N119" s="13"/>
      <c r="P119" s="47"/>
      <c r="Q119" s="16"/>
    </row>
    <row r="120" spans="1:19" s="12" customFormat="1" ht="12.75" customHeight="1" x14ac:dyDescent="0.25">
      <c r="A120" s="203"/>
      <c r="B120" s="203"/>
      <c r="D120" s="259" t="s">
        <v>24</v>
      </c>
      <c r="E120" s="259"/>
      <c r="F120" s="259"/>
      <c r="G120" s="54" t="s">
        <v>22</v>
      </c>
      <c r="H120" s="180" t="s">
        <v>447</v>
      </c>
      <c r="J120" s="259" t="s">
        <v>25</v>
      </c>
      <c r="K120" s="259"/>
      <c r="L120" s="54" t="s">
        <v>22</v>
      </c>
      <c r="M120" s="180" t="s">
        <v>450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517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479</v>
      </c>
      <c r="E130" s="202" t="s">
        <v>480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24" customHeight="1" x14ac:dyDescent="0.25">
      <c r="D179" s="359" t="s">
        <v>75</v>
      </c>
      <c r="E179" s="360"/>
      <c r="F179" s="360"/>
      <c r="G179" s="360"/>
      <c r="H179" s="360"/>
      <c r="I179" s="361"/>
      <c r="J179" s="174" t="s">
        <v>415</v>
      </c>
      <c r="K179" s="238" t="s">
        <v>416</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417</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418</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419</v>
      </c>
      <c r="K189" s="234" t="s">
        <v>420</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421</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422</v>
      </c>
      <c r="K217" s="234" t="s">
        <v>389</v>
      </c>
      <c r="L217" s="235"/>
      <c r="M217" s="235"/>
      <c r="N217" s="235"/>
      <c r="O217" s="235"/>
      <c r="P217" s="236"/>
    </row>
    <row r="218" spans="1:17" s="6" customFormat="1" ht="12" customHeight="1" x14ac:dyDescent="0.25">
      <c r="D218" s="186" t="s">
        <v>107</v>
      </c>
      <c r="E218" s="187"/>
      <c r="F218" s="187"/>
      <c r="G218" s="187"/>
      <c r="H218" s="187"/>
      <c r="I218" s="188"/>
      <c r="J218" s="150" t="s">
        <v>422</v>
      </c>
      <c r="K218" s="234" t="s">
        <v>389</v>
      </c>
      <c r="L218" s="235"/>
      <c r="M218" s="235"/>
      <c r="N218" s="235"/>
      <c r="O218" s="235"/>
      <c r="P218" s="236"/>
    </row>
    <row r="219" spans="1:17" s="6" customFormat="1" ht="12" customHeight="1" x14ac:dyDescent="0.25">
      <c r="D219" s="186" t="s">
        <v>108</v>
      </c>
      <c r="E219" s="187"/>
      <c r="F219" s="187"/>
      <c r="G219" s="187"/>
      <c r="H219" s="187"/>
      <c r="I219" s="188"/>
      <c r="J219" s="150" t="s">
        <v>422</v>
      </c>
      <c r="K219" s="234" t="s">
        <v>389</v>
      </c>
      <c r="L219" s="235"/>
      <c r="M219" s="235"/>
      <c r="N219" s="235"/>
      <c r="O219" s="235"/>
      <c r="P219" s="236"/>
    </row>
    <row r="220" spans="1:17" s="6" customFormat="1" ht="12" customHeight="1" x14ac:dyDescent="0.25">
      <c r="D220" s="186" t="s">
        <v>109</v>
      </c>
      <c r="E220" s="187"/>
      <c r="F220" s="187"/>
      <c r="G220" s="187"/>
      <c r="H220" s="187"/>
      <c r="I220" s="188"/>
      <c r="J220" s="150" t="s">
        <v>422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424</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50" t="s">
        <v>422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422</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422</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422</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425</v>
      </c>
      <c r="K243" s="234" t="s">
        <v>426</v>
      </c>
      <c r="L243" s="235"/>
      <c r="M243" s="235"/>
      <c r="N243" s="235"/>
      <c r="O243" s="235"/>
      <c r="P243" s="236"/>
    </row>
    <row r="244" spans="1:16" s="6" customFormat="1" ht="12" customHeight="1" x14ac:dyDescent="0.25">
      <c r="D244" s="186" t="s">
        <v>131</v>
      </c>
      <c r="E244" s="187"/>
      <c r="F244" s="187"/>
      <c r="G244" s="187"/>
      <c r="H244" s="187"/>
      <c r="I244" s="188"/>
      <c r="J244" s="176" t="s">
        <v>422</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422</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422</v>
      </c>
      <c r="K251" s="234" t="s">
        <v>389</v>
      </c>
      <c r="L251" s="235"/>
      <c r="M251" s="235"/>
      <c r="N251" s="235"/>
      <c r="O251" s="235"/>
      <c r="P251" s="236"/>
    </row>
    <row r="252" spans="1:16" s="6" customFormat="1" ht="12" customHeight="1" x14ac:dyDescent="0.25">
      <c r="D252" s="260" t="s">
        <v>139</v>
      </c>
      <c r="E252" s="261"/>
      <c r="F252" s="261"/>
      <c r="G252" s="261"/>
      <c r="H252" s="261"/>
      <c r="I252" s="262"/>
      <c r="J252" s="176" t="s">
        <v>415</v>
      </c>
      <c r="K252" s="234" t="s">
        <v>427</v>
      </c>
      <c r="L252" s="235"/>
      <c r="M252" s="235"/>
      <c r="N252" s="235"/>
      <c r="O252" s="235"/>
      <c r="P252" s="236"/>
    </row>
    <row r="253" spans="1:16" s="6" customFormat="1" ht="12" customHeight="1" x14ac:dyDescent="0.25">
      <c r="D253" s="260" t="s">
        <v>140</v>
      </c>
      <c r="E253" s="261"/>
      <c r="F253" s="261"/>
      <c r="G253" s="261"/>
      <c r="H253" s="261"/>
      <c r="I253" s="262"/>
      <c r="J253" s="176" t="s">
        <v>425</v>
      </c>
      <c r="K253" s="234" t="s">
        <v>428</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422</v>
      </c>
      <c r="K255" s="234" t="s">
        <v>389</v>
      </c>
      <c r="L255" s="235"/>
      <c r="M255" s="235"/>
      <c r="N255" s="235"/>
      <c r="O255" s="235"/>
      <c r="P255" s="236"/>
    </row>
    <row r="256" spans="1:16" s="6" customFormat="1" ht="12" customHeight="1" x14ac:dyDescent="0.25">
      <c r="D256" s="260" t="s">
        <v>143</v>
      </c>
      <c r="E256" s="261"/>
      <c r="F256" s="261"/>
      <c r="G256" s="261"/>
      <c r="H256" s="261"/>
      <c r="I256" s="262"/>
      <c r="J256" s="176" t="s">
        <v>425</v>
      </c>
      <c r="K256" s="234" t="s">
        <v>428</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422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425</v>
      </c>
      <c r="K262" s="277" t="s">
        <v>429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439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440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431</v>
      </c>
      <c r="K272" s="234" t="s">
        <v>432</v>
      </c>
      <c r="L272" s="235"/>
      <c r="M272" s="235"/>
      <c r="N272" s="235"/>
      <c r="O272" s="235"/>
      <c r="P272" s="236"/>
    </row>
    <row r="273" spans="1:16" s="6" customFormat="1" ht="12" customHeight="1" x14ac:dyDescent="0.25">
      <c r="D273" s="260" t="s">
        <v>158</v>
      </c>
      <c r="E273" s="261"/>
      <c r="F273" s="261"/>
      <c r="G273" s="261"/>
      <c r="H273" s="261"/>
      <c r="I273" s="262"/>
      <c r="J273" s="151" t="s">
        <v>431</v>
      </c>
      <c r="K273" s="234" t="s">
        <v>433</v>
      </c>
      <c r="L273" s="235"/>
      <c r="M273" s="235"/>
      <c r="N273" s="235"/>
      <c r="O273" s="235"/>
      <c r="P273" s="236"/>
    </row>
    <row r="274" spans="1:16" s="6" customFormat="1" ht="12" customHeight="1" x14ac:dyDescent="0.25">
      <c r="D274" s="260" t="s">
        <v>159</v>
      </c>
      <c r="E274" s="261"/>
      <c r="F274" s="261"/>
      <c r="G274" s="261"/>
      <c r="H274" s="261"/>
      <c r="I274" s="262"/>
      <c r="J274" s="151" t="s">
        <v>431</v>
      </c>
      <c r="K274" s="234" t="s">
        <v>434</v>
      </c>
      <c r="L274" s="235"/>
      <c r="M274" s="235"/>
      <c r="N274" s="235"/>
      <c r="O274" s="235"/>
      <c r="P274" s="236"/>
    </row>
    <row r="275" spans="1:16" s="6" customFormat="1" ht="12" customHeight="1" x14ac:dyDescent="0.25">
      <c r="D275" s="260" t="s">
        <v>160</v>
      </c>
      <c r="E275" s="261"/>
      <c r="F275" s="261"/>
      <c r="G275" s="261"/>
      <c r="H275" s="261"/>
      <c r="I275" s="262"/>
      <c r="J275" s="151" t="s">
        <v>435</v>
      </c>
      <c r="K275" s="234" t="s">
        <v>436</v>
      </c>
      <c r="L275" s="235"/>
      <c r="M275" s="235"/>
      <c r="N275" s="235"/>
      <c r="O275" s="235"/>
      <c r="P275" s="236"/>
    </row>
    <row r="276" spans="1:16" s="6" customFormat="1" ht="12" customHeight="1" x14ac:dyDescent="0.25">
      <c r="D276" s="319" t="s">
        <v>161</v>
      </c>
      <c r="E276" s="320"/>
      <c r="F276" s="320"/>
      <c r="G276" s="320"/>
      <c r="H276" s="320"/>
      <c r="I276" s="321"/>
      <c r="J276" s="152" t="s">
        <v>435</v>
      </c>
      <c r="K276" s="238" t="s">
        <v>437</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441</v>
      </c>
      <c r="N284" s="275"/>
      <c r="O284" s="282" t="s">
        <v>442</v>
      </c>
      <c r="P284" s="275"/>
    </row>
    <row r="285" spans="1:16" s="6" customFormat="1" ht="12.75" customHeight="1" x14ac:dyDescent="0.25">
      <c r="D285" s="70" t="s">
        <v>171</v>
      </c>
      <c r="F285" s="9"/>
      <c r="L285" s="71"/>
      <c r="M285" s="274" t="s">
        <v>443</v>
      </c>
      <c r="N285" s="275"/>
      <c r="O285" s="282" t="s">
        <v>444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443</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441</v>
      </c>
      <c r="N294" s="275"/>
      <c r="O294" s="282" t="s">
        <v>413</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443</v>
      </c>
      <c r="N298" s="341"/>
      <c r="O298" s="212" t="s">
        <v>445</v>
      </c>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customHeight="1" x14ac:dyDescent="0.2">
      <c r="A323" s="8"/>
      <c r="B323" s="218" t="s">
        <v>456</v>
      </c>
      <c r="C323" s="201"/>
      <c r="D323" s="201"/>
      <c r="E323" s="201"/>
      <c r="F323" s="201"/>
      <c r="G323" s="201"/>
      <c r="H323" s="219"/>
      <c r="I323" s="190" t="s">
        <v>457</v>
      </c>
      <c r="J323" s="191"/>
      <c r="K323" s="190" t="s">
        <v>458</v>
      </c>
      <c r="L323" s="191"/>
      <c r="M323" s="190" t="s">
        <v>459</v>
      </c>
      <c r="N323" s="191"/>
      <c r="O323" s="199" t="s">
        <v>460</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461</v>
      </c>
      <c r="C343" s="223"/>
      <c r="D343" s="223"/>
      <c r="E343" s="223"/>
      <c r="F343" s="223"/>
      <c r="G343" s="223"/>
      <c r="H343" s="224"/>
      <c r="I343" s="225" t="s">
        <v>462</v>
      </c>
      <c r="J343" s="226"/>
      <c r="K343" s="225" t="s">
        <v>463</v>
      </c>
      <c r="L343" s="226"/>
      <c r="M343" s="225" t="s">
        <v>464</v>
      </c>
      <c r="N343" s="226"/>
      <c r="O343" s="225" t="s">
        <v>460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475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465</v>
      </c>
      <c r="N358" s="211"/>
      <c r="O358" s="282" t="s">
        <v>466</v>
      </c>
      <c r="P358" s="211"/>
      <c r="Q358" s="154" t="s">
        <v>40</v>
      </c>
    </row>
    <row r="359" spans="1:17" ht="12.75" customHeight="1" x14ac:dyDescent="0.2">
      <c r="A359" s="6"/>
      <c r="D359" s="207" t="s">
        <v>209</v>
      </c>
      <c r="E359" s="208"/>
      <c r="F359" s="208"/>
      <c r="G359" s="208"/>
      <c r="H359" s="208"/>
      <c r="I359" s="208"/>
      <c r="J359" s="208"/>
      <c r="K359" s="208"/>
      <c r="L359" s="209"/>
      <c r="M359" s="282" t="s">
        <v>413</v>
      </c>
      <c r="N359" s="211"/>
      <c r="O359" s="282" t="s">
        <v>466</v>
      </c>
      <c r="P359" s="211"/>
      <c r="Q359" s="154" t="s">
        <v>40</v>
      </c>
    </row>
    <row r="360" spans="1:17" ht="12.75" customHeight="1" x14ac:dyDescent="0.2">
      <c r="A360" s="6"/>
      <c r="D360" s="207" t="s">
        <v>210</v>
      </c>
      <c r="E360" s="208"/>
      <c r="F360" s="208"/>
      <c r="G360" s="208"/>
      <c r="H360" s="208"/>
      <c r="I360" s="208"/>
      <c r="J360" s="208"/>
      <c r="K360" s="208"/>
      <c r="L360" s="209"/>
      <c r="M360" s="282" t="s">
        <v>413</v>
      </c>
      <c r="N360" s="211"/>
      <c r="O360" s="282" t="s">
        <v>466</v>
      </c>
      <c r="P360" s="211"/>
      <c r="Q360" s="154" t="s">
        <v>40</v>
      </c>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444</v>
      </c>
      <c r="N362" s="211"/>
      <c r="O362" s="282" t="s">
        <v>466</v>
      </c>
      <c r="P362" s="211"/>
      <c r="Q362" s="154" t="s">
        <v>40</v>
      </c>
    </row>
    <row r="363" spans="1:17" ht="12.75" customHeight="1" x14ac:dyDescent="0.2">
      <c r="A363" s="6"/>
      <c r="D363" s="207" t="s">
        <v>213</v>
      </c>
      <c r="E363" s="208"/>
      <c r="F363" s="208"/>
      <c r="G363" s="208"/>
      <c r="H363" s="208"/>
      <c r="I363" s="208"/>
      <c r="J363" s="208"/>
      <c r="K363" s="208"/>
      <c r="L363" s="209"/>
      <c r="M363" s="210" t="s">
        <v>413</v>
      </c>
      <c r="N363" s="211"/>
      <c r="O363" s="282" t="s">
        <v>466</v>
      </c>
      <c r="P363" s="211"/>
      <c r="Q363" s="154" t="s">
        <v>40</v>
      </c>
    </row>
    <row r="364" spans="1:17" ht="12.75" customHeight="1" x14ac:dyDescent="0.2">
      <c r="A364" s="6"/>
      <c r="D364" s="207" t="s">
        <v>214</v>
      </c>
      <c r="E364" s="208"/>
      <c r="F364" s="208"/>
      <c r="G364" s="208"/>
      <c r="H364" s="208"/>
      <c r="I364" s="208"/>
      <c r="J364" s="208"/>
      <c r="K364" s="208"/>
      <c r="L364" s="209"/>
      <c r="M364" s="210" t="s">
        <v>413</v>
      </c>
      <c r="N364" s="211"/>
      <c r="O364" s="282" t="s">
        <v>466</v>
      </c>
      <c r="P364" s="211"/>
      <c r="Q364" s="154" t="s">
        <v>40</v>
      </c>
    </row>
    <row r="365" spans="1:17" ht="12.75" customHeight="1" x14ac:dyDescent="0.2">
      <c r="A365" s="6"/>
      <c r="D365" s="207" t="s">
        <v>215</v>
      </c>
      <c r="E365" s="208"/>
      <c r="F365" s="208"/>
      <c r="G365" s="208"/>
      <c r="H365" s="208"/>
      <c r="I365" s="208"/>
      <c r="J365" s="208"/>
      <c r="K365" s="208"/>
      <c r="L365" s="209"/>
      <c r="M365" s="210" t="s">
        <v>413</v>
      </c>
      <c r="N365" s="211"/>
      <c r="O365" s="282" t="s">
        <v>466</v>
      </c>
      <c r="P365" s="211"/>
      <c r="Q365" s="154" t="s">
        <v>40</v>
      </c>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477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478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470</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471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2P03</v>
      </c>
      <c r="G3" s="376"/>
      <c r="H3" s="376"/>
      <c r="I3" s="376"/>
      <c r="J3" s="376"/>
      <c r="K3" s="377"/>
      <c r="L3" s="384" t="str">
        <f>DataSheet!F2</f>
        <v>Central Laboratory, Laboratories and general active area</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481</v>
      </c>
      <c r="F9" s="157" t="s">
        <v>482</v>
      </c>
      <c r="G9" s="157" t="s">
        <v>482</v>
      </c>
      <c r="H9" s="157" t="s">
        <v>483</v>
      </c>
      <c r="I9" s="95"/>
      <c r="J9" s="157" t="s">
        <v>40</v>
      </c>
      <c r="K9" s="158" t="s">
        <v>481</v>
      </c>
      <c r="L9" s="157" t="s">
        <v>482</v>
      </c>
      <c r="M9" s="157" t="s">
        <v>482</v>
      </c>
      <c r="N9" s="157" t="s">
        <v>483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484</v>
      </c>
      <c r="F11" s="157" t="s">
        <v>482</v>
      </c>
      <c r="G11" s="157" t="s">
        <v>482</v>
      </c>
      <c r="H11" s="157" t="s">
        <v>483</v>
      </c>
      <c r="I11" s="95"/>
      <c r="J11" s="159" t="s">
        <v>40</v>
      </c>
      <c r="K11" s="159" t="s">
        <v>484</v>
      </c>
      <c r="L11" s="159" t="s">
        <v>482</v>
      </c>
      <c r="M11" s="159" t="s">
        <v>482</v>
      </c>
      <c r="N11" s="160" t="s">
        <v>483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485</v>
      </c>
      <c r="F14" s="157" t="s">
        <v>482</v>
      </c>
      <c r="G14" s="157" t="s">
        <v>482</v>
      </c>
      <c r="H14" s="157" t="s">
        <v>483</v>
      </c>
      <c r="I14" s="95"/>
      <c r="J14" s="159" t="s">
        <v>40</v>
      </c>
      <c r="K14" s="159" t="s">
        <v>485</v>
      </c>
      <c r="L14" s="159" t="s">
        <v>482</v>
      </c>
      <c r="M14" s="159" t="s">
        <v>482</v>
      </c>
      <c r="N14" s="160" t="s">
        <v>483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486</v>
      </c>
      <c r="F20" s="157" t="s">
        <v>482</v>
      </c>
      <c r="G20" s="157" t="s">
        <v>482</v>
      </c>
      <c r="H20" s="157" t="s">
        <v>483</v>
      </c>
      <c r="I20" s="95"/>
      <c r="J20" s="159" t="s">
        <v>40</v>
      </c>
      <c r="K20" s="159" t="s">
        <v>486</v>
      </c>
      <c r="L20" s="159" t="s">
        <v>482</v>
      </c>
      <c r="M20" s="159" t="s">
        <v>482</v>
      </c>
      <c r="N20" s="160" t="s">
        <v>483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487</v>
      </c>
      <c r="F21" s="157" t="s">
        <v>482</v>
      </c>
      <c r="G21" s="157" t="s">
        <v>482</v>
      </c>
      <c r="H21" s="157" t="s">
        <v>483</v>
      </c>
      <c r="I21" s="95"/>
      <c r="J21" s="159" t="s">
        <v>40</v>
      </c>
      <c r="K21" s="159" t="s">
        <v>487</v>
      </c>
      <c r="L21" s="159" t="s">
        <v>482</v>
      </c>
      <c r="M21" s="159" t="s">
        <v>482</v>
      </c>
      <c r="N21" s="160" t="s">
        <v>483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488</v>
      </c>
      <c r="F22" s="157" t="s">
        <v>482</v>
      </c>
      <c r="G22" s="157" t="s">
        <v>482</v>
      </c>
      <c r="H22" s="157" t="s">
        <v>483</v>
      </c>
      <c r="I22" s="95"/>
      <c r="J22" s="159" t="s">
        <v>40</v>
      </c>
      <c r="K22" s="159" t="s">
        <v>488</v>
      </c>
      <c r="L22" s="159" t="s">
        <v>482</v>
      </c>
      <c r="M22" s="159" t="s">
        <v>482</v>
      </c>
      <c r="N22" s="160" t="s">
        <v>483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489</v>
      </c>
      <c r="F23" s="157" t="s">
        <v>482</v>
      </c>
      <c r="G23" s="157" t="s">
        <v>482</v>
      </c>
      <c r="H23" s="157" t="s">
        <v>483</v>
      </c>
      <c r="I23" s="95"/>
      <c r="J23" s="159" t="s">
        <v>40</v>
      </c>
      <c r="K23" s="159" t="s">
        <v>489</v>
      </c>
      <c r="L23" s="159" t="s">
        <v>482</v>
      </c>
      <c r="M23" s="159" t="s">
        <v>482</v>
      </c>
      <c r="N23" s="160" t="s">
        <v>483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490</v>
      </c>
      <c r="F24" s="157" t="s">
        <v>482</v>
      </c>
      <c r="G24" s="157" t="s">
        <v>482</v>
      </c>
      <c r="H24" s="157" t="s">
        <v>483</v>
      </c>
      <c r="I24" s="95"/>
      <c r="J24" s="159" t="s">
        <v>40</v>
      </c>
      <c r="K24" s="159" t="s">
        <v>490</v>
      </c>
      <c r="L24" s="159" t="s">
        <v>482</v>
      </c>
      <c r="M24" s="159" t="s">
        <v>482</v>
      </c>
      <c r="N24" s="160" t="s">
        <v>483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491</v>
      </c>
      <c r="F25" s="157" t="s">
        <v>482</v>
      </c>
      <c r="G25" s="157" t="s">
        <v>482</v>
      </c>
      <c r="H25" s="157" t="s">
        <v>483</v>
      </c>
      <c r="I25" s="95"/>
      <c r="J25" s="159" t="s">
        <v>40</v>
      </c>
      <c r="K25" s="159" t="s">
        <v>491</v>
      </c>
      <c r="L25" s="159" t="s">
        <v>482</v>
      </c>
      <c r="M25" s="159" t="s">
        <v>482</v>
      </c>
      <c r="N25" s="160" t="s">
        <v>483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t="s">
        <v>40</v>
      </c>
      <c r="E28" s="158" t="s">
        <v>492</v>
      </c>
      <c r="F28" s="157" t="s">
        <v>482</v>
      </c>
      <c r="G28" s="157" t="s">
        <v>482</v>
      </c>
      <c r="H28" s="157" t="s">
        <v>483</v>
      </c>
      <c r="I28" s="95"/>
      <c r="J28" s="159" t="s">
        <v>40</v>
      </c>
      <c r="K28" s="159" t="s">
        <v>492</v>
      </c>
      <c r="L28" s="159" t="s">
        <v>482</v>
      </c>
      <c r="M28" s="159" t="s">
        <v>482</v>
      </c>
      <c r="N28" s="160" t="s">
        <v>483</v>
      </c>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493</v>
      </c>
      <c r="F30" s="157" t="s">
        <v>482</v>
      </c>
      <c r="G30" s="157" t="s">
        <v>482</v>
      </c>
      <c r="H30" s="157" t="s">
        <v>483</v>
      </c>
      <c r="I30" s="95"/>
      <c r="J30" s="159" t="s">
        <v>40</v>
      </c>
      <c r="K30" s="159" t="s">
        <v>493</v>
      </c>
      <c r="L30" s="159" t="s">
        <v>482</v>
      </c>
      <c r="M30" s="159" t="s">
        <v>482</v>
      </c>
      <c r="N30" s="160" t="s">
        <v>483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486</v>
      </c>
      <c r="T34" s="159" t="s">
        <v>482</v>
      </c>
      <c r="U34" s="159" t="s">
        <v>482</v>
      </c>
      <c r="V34" s="160" t="s">
        <v>483</v>
      </c>
      <c r="W34" s="95"/>
      <c r="X34" s="159" t="s">
        <v>40</v>
      </c>
      <c r="Y34" s="159" t="s">
        <v>486</v>
      </c>
      <c r="Z34" s="159" t="s">
        <v>482</v>
      </c>
      <c r="AA34" s="159" t="s">
        <v>482</v>
      </c>
      <c r="AB34" s="160" t="s">
        <v>483</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494</v>
      </c>
      <c r="F38" s="157" t="s">
        <v>482</v>
      </c>
      <c r="G38" s="157" t="s">
        <v>482</v>
      </c>
      <c r="H38" s="157" t="s">
        <v>483</v>
      </c>
      <c r="I38" s="95"/>
      <c r="J38" s="159" t="s">
        <v>40</v>
      </c>
      <c r="K38" s="159" t="s">
        <v>494</v>
      </c>
      <c r="L38" s="159" t="s">
        <v>482</v>
      </c>
      <c r="M38" s="159" t="s">
        <v>482</v>
      </c>
      <c r="N38" s="160" t="s">
        <v>483</v>
      </c>
      <c r="O38" s="34"/>
      <c r="P38" s="96"/>
      <c r="Q38" s="87" t="s">
        <v>307</v>
      </c>
      <c r="R38" s="166" t="s">
        <v>40</v>
      </c>
      <c r="S38" s="159" t="s">
        <v>504</v>
      </c>
      <c r="T38" s="159" t="s">
        <v>482</v>
      </c>
      <c r="U38" s="159" t="s">
        <v>482</v>
      </c>
      <c r="V38" s="160" t="s">
        <v>483</v>
      </c>
      <c r="W38" s="95"/>
      <c r="X38" s="159" t="s">
        <v>40</v>
      </c>
      <c r="Y38" s="159" t="s">
        <v>504</v>
      </c>
      <c r="Z38" s="159" t="s">
        <v>482</v>
      </c>
      <c r="AA38" s="159" t="s">
        <v>482</v>
      </c>
      <c r="AB38" s="160" t="s">
        <v>483</v>
      </c>
      <c r="AC38" s="98"/>
      <c r="AD38" s="28"/>
    </row>
    <row r="39" spans="1:30" x14ac:dyDescent="0.2">
      <c r="A39" s="31"/>
      <c r="B39" s="93"/>
      <c r="C39" s="87" t="s">
        <v>308</v>
      </c>
      <c r="D39" s="157" t="s">
        <v>40</v>
      </c>
      <c r="E39" s="158" t="s">
        <v>495</v>
      </c>
      <c r="F39" s="157" t="s">
        <v>482</v>
      </c>
      <c r="G39" s="157" t="s">
        <v>482</v>
      </c>
      <c r="H39" s="157" t="s">
        <v>483</v>
      </c>
      <c r="I39" s="95"/>
      <c r="J39" s="159" t="s">
        <v>40</v>
      </c>
      <c r="K39" s="159" t="s">
        <v>495</v>
      </c>
      <c r="L39" s="159" t="s">
        <v>482</v>
      </c>
      <c r="M39" s="159" t="s">
        <v>482</v>
      </c>
      <c r="N39" s="160" t="s">
        <v>483</v>
      </c>
      <c r="O39" s="34"/>
      <c r="P39" s="96"/>
      <c r="Q39" s="87" t="s">
        <v>309</v>
      </c>
      <c r="R39" s="166" t="s">
        <v>40</v>
      </c>
      <c r="S39" s="159" t="s">
        <v>505</v>
      </c>
      <c r="T39" s="159" t="s">
        <v>482</v>
      </c>
      <c r="U39" s="159" t="s">
        <v>482</v>
      </c>
      <c r="V39" s="160" t="s">
        <v>483</v>
      </c>
      <c r="W39" s="95"/>
      <c r="X39" s="159" t="s">
        <v>40</v>
      </c>
      <c r="Y39" s="159" t="s">
        <v>505</v>
      </c>
      <c r="Z39" s="159" t="s">
        <v>482</v>
      </c>
      <c r="AA39" s="159" t="s">
        <v>482</v>
      </c>
      <c r="AB39" s="160" t="s">
        <v>483</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506</v>
      </c>
      <c r="T40" s="159" t="s">
        <v>482</v>
      </c>
      <c r="U40" s="159" t="s">
        <v>482</v>
      </c>
      <c r="V40" s="160" t="s">
        <v>483</v>
      </c>
      <c r="W40" s="95"/>
      <c r="X40" s="159" t="s">
        <v>40</v>
      </c>
      <c r="Y40" s="159" t="s">
        <v>506</v>
      </c>
      <c r="Z40" s="159" t="s">
        <v>482</v>
      </c>
      <c r="AA40" s="159" t="s">
        <v>482</v>
      </c>
      <c r="AB40" s="160" t="s">
        <v>483</v>
      </c>
      <c r="AC40" s="98"/>
      <c r="AD40" s="28"/>
    </row>
    <row r="41" spans="1:30" x14ac:dyDescent="0.2">
      <c r="A41" s="31"/>
      <c r="B41" s="93"/>
      <c r="C41" s="87" t="s">
        <v>312</v>
      </c>
      <c r="D41" s="157" t="s">
        <v>40</v>
      </c>
      <c r="E41" s="158" t="s">
        <v>496</v>
      </c>
      <c r="F41" s="157" t="s">
        <v>482</v>
      </c>
      <c r="G41" s="157" t="s">
        <v>482</v>
      </c>
      <c r="H41" s="157" t="s">
        <v>483</v>
      </c>
      <c r="I41" s="95"/>
      <c r="J41" s="159" t="s">
        <v>40</v>
      </c>
      <c r="K41" s="159" t="s">
        <v>496</v>
      </c>
      <c r="L41" s="159" t="s">
        <v>482</v>
      </c>
      <c r="M41" s="159" t="s">
        <v>482</v>
      </c>
      <c r="N41" s="160" t="s">
        <v>483</v>
      </c>
      <c r="O41" s="34"/>
      <c r="P41" s="96"/>
      <c r="Q41" s="87" t="s">
        <v>313</v>
      </c>
      <c r="R41" s="166" t="s">
        <v>40</v>
      </c>
      <c r="S41" s="159" t="s">
        <v>507</v>
      </c>
      <c r="T41" s="159" t="s">
        <v>482</v>
      </c>
      <c r="U41" s="159" t="s">
        <v>482</v>
      </c>
      <c r="V41" s="160" t="s">
        <v>483</v>
      </c>
      <c r="W41" s="95"/>
      <c r="X41" s="159" t="s">
        <v>40</v>
      </c>
      <c r="Y41" s="159" t="s">
        <v>507</v>
      </c>
      <c r="Z41" s="159" t="s">
        <v>482</v>
      </c>
      <c r="AA41" s="159" t="s">
        <v>482</v>
      </c>
      <c r="AB41" s="160" t="s">
        <v>483</v>
      </c>
      <c r="AC41" s="98"/>
      <c r="AD41" s="28"/>
    </row>
    <row r="42" spans="1:30" x14ac:dyDescent="0.2">
      <c r="A42" s="31"/>
      <c r="B42" s="93"/>
      <c r="C42" s="87" t="s">
        <v>314</v>
      </c>
      <c r="D42" s="157" t="s">
        <v>40</v>
      </c>
      <c r="E42" s="158" t="s">
        <v>493</v>
      </c>
      <c r="F42" s="157" t="s">
        <v>482</v>
      </c>
      <c r="G42" s="157" t="s">
        <v>482</v>
      </c>
      <c r="H42" s="157" t="s">
        <v>483</v>
      </c>
      <c r="I42" s="95"/>
      <c r="J42" s="159" t="s">
        <v>40</v>
      </c>
      <c r="K42" s="159" t="s">
        <v>493</v>
      </c>
      <c r="L42" s="159" t="s">
        <v>482</v>
      </c>
      <c r="M42" s="159" t="s">
        <v>482</v>
      </c>
      <c r="N42" s="160" t="s">
        <v>483</v>
      </c>
      <c r="O42" s="34"/>
      <c r="P42" s="96"/>
      <c r="Q42" s="87" t="s">
        <v>315</v>
      </c>
      <c r="R42" s="166" t="s">
        <v>40</v>
      </c>
      <c r="S42" s="159" t="s">
        <v>508</v>
      </c>
      <c r="T42" s="159" t="s">
        <v>482</v>
      </c>
      <c r="U42" s="159" t="s">
        <v>482</v>
      </c>
      <c r="V42" s="160" t="s">
        <v>483</v>
      </c>
      <c r="W42" s="95"/>
      <c r="X42" s="159" t="s">
        <v>40</v>
      </c>
      <c r="Y42" s="159" t="s">
        <v>508</v>
      </c>
      <c r="Z42" s="159" t="s">
        <v>482</v>
      </c>
      <c r="AA42" s="159" t="s">
        <v>482</v>
      </c>
      <c r="AB42" s="160" t="s">
        <v>483</v>
      </c>
      <c r="AC42" s="98"/>
      <c r="AD42" s="28"/>
    </row>
    <row r="43" spans="1:30" x14ac:dyDescent="0.2">
      <c r="A43" s="31"/>
      <c r="B43" s="93"/>
      <c r="C43" s="87" t="s">
        <v>316</v>
      </c>
      <c r="D43" s="157" t="s">
        <v>40</v>
      </c>
      <c r="E43" s="158" t="s">
        <v>497</v>
      </c>
      <c r="F43" s="157" t="s">
        <v>482</v>
      </c>
      <c r="G43" s="157" t="s">
        <v>482</v>
      </c>
      <c r="H43" s="157" t="s">
        <v>483</v>
      </c>
      <c r="I43" s="95"/>
      <c r="J43" s="159" t="s">
        <v>40</v>
      </c>
      <c r="K43" s="159" t="s">
        <v>497</v>
      </c>
      <c r="L43" s="159" t="s">
        <v>482</v>
      </c>
      <c r="M43" s="159" t="s">
        <v>482</v>
      </c>
      <c r="N43" s="160" t="s">
        <v>483</v>
      </c>
      <c r="O43" s="34"/>
      <c r="P43" s="96"/>
      <c r="Q43" s="87" t="s">
        <v>317</v>
      </c>
      <c r="R43" s="166" t="s">
        <v>40</v>
      </c>
      <c r="S43" s="159" t="s">
        <v>509</v>
      </c>
      <c r="T43" s="159" t="s">
        <v>482</v>
      </c>
      <c r="U43" s="159" t="s">
        <v>482</v>
      </c>
      <c r="V43" s="160" t="s">
        <v>483</v>
      </c>
      <c r="W43" s="95"/>
      <c r="X43" s="159" t="s">
        <v>40</v>
      </c>
      <c r="Y43" s="159" t="s">
        <v>509</v>
      </c>
      <c r="Z43" s="159" t="s">
        <v>482</v>
      </c>
      <c r="AA43" s="159" t="s">
        <v>482</v>
      </c>
      <c r="AB43" s="160" t="s">
        <v>483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510</v>
      </c>
      <c r="T44" s="159" t="s">
        <v>482</v>
      </c>
      <c r="U44" s="159" t="s">
        <v>482</v>
      </c>
      <c r="V44" s="160" t="s">
        <v>483</v>
      </c>
      <c r="W44" s="95"/>
      <c r="X44" s="159" t="s">
        <v>40</v>
      </c>
      <c r="Y44" s="159" t="s">
        <v>510</v>
      </c>
      <c r="Z44" s="159" t="s">
        <v>482</v>
      </c>
      <c r="AA44" s="159" t="s">
        <v>482</v>
      </c>
      <c r="AB44" s="160" t="s">
        <v>483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504</v>
      </c>
      <c r="T45" s="159" t="s">
        <v>482</v>
      </c>
      <c r="U45" s="159" t="s">
        <v>482</v>
      </c>
      <c r="V45" s="160" t="s">
        <v>483</v>
      </c>
      <c r="W45" s="95"/>
      <c r="X45" s="159" t="s">
        <v>40</v>
      </c>
      <c r="Y45" s="159" t="s">
        <v>504</v>
      </c>
      <c r="Z45" s="159" t="s">
        <v>482</v>
      </c>
      <c r="AA45" s="159" t="s">
        <v>482</v>
      </c>
      <c r="AB45" s="160" t="s">
        <v>483</v>
      </c>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511</v>
      </c>
      <c r="T46" s="159" t="s">
        <v>482</v>
      </c>
      <c r="U46" s="159" t="s">
        <v>482</v>
      </c>
      <c r="V46" s="160" t="s">
        <v>483</v>
      </c>
      <c r="W46" s="95"/>
      <c r="X46" s="159" t="s">
        <v>40</v>
      </c>
      <c r="Y46" s="159" t="s">
        <v>511</v>
      </c>
      <c r="Z46" s="159" t="s">
        <v>482</v>
      </c>
      <c r="AA46" s="159" t="s">
        <v>482</v>
      </c>
      <c r="AB46" s="160" t="s">
        <v>483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512</v>
      </c>
      <c r="T47" s="159" t="s">
        <v>482</v>
      </c>
      <c r="U47" s="159" t="s">
        <v>482</v>
      </c>
      <c r="V47" s="160" t="s">
        <v>483</v>
      </c>
      <c r="W47" s="95"/>
      <c r="X47" s="159" t="s">
        <v>40</v>
      </c>
      <c r="Y47" s="159" t="s">
        <v>512</v>
      </c>
      <c r="Z47" s="159" t="s">
        <v>482</v>
      </c>
      <c r="AA47" s="159" t="s">
        <v>482</v>
      </c>
      <c r="AB47" s="160" t="s">
        <v>483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491</v>
      </c>
      <c r="T48" s="159" t="s">
        <v>482</v>
      </c>
      <c r="U48" s="159" t="s">
        <v>482</v>
      </c>
      <c r="V48" s="160" t="s">
        <v>483</v>
      </c>
      <c r="W48" s="95"/>
      <c r="X48" s="159" t="s">
        <v>40</v>
      </c>
      <c r="Y48" s="159" t="s">
        <v>491</v>
      </c>
      <c r="Z48" s="159" t="s">
        <v>482</v>
      </c>
      <c r="AA48" s="159" t="s">
        <v>482</v>
      </c>
      <c r="AB48" s="160" t="s">
        <v>483</v>
      </c>
      <c r="AC48" s="98"/>
      <c r="AD48" s="28"/>
    </row>
    <row r="49" spans="1:30" x14ac:dyDescent="0.2">
      <c r="A49" s="31"/>
      <c r="B49" s="93"/>
      <c r="C49" s="87" t="s">
        <v>328</v>
      </c>
      <c r="D49" s="157" t="s">
        <v>40</v>
      </c>
      <c r="E49" s="158" t="s">
        <v>498</v>
      </c>
      <c r="F49" s="157" t="s">
        <v>482</v>
      </c>
      <c r="G49" s="157" t="s">
        <v>482</v>
      </c>
      <c r="H49" s="157" t="s">
        <v>483</v>
      </c>
      <c r="I49" s="95"/>
      <c r="J49" s="159" t="s">
        <v>40</v>
      </c>
      <c r="K49" s="159" t="s">
        <v>498</v>
      </c>
      <c r="L49" s="159" t="s">
        <v>482</v>
      </c>
      <c r="M49" s="159" t="s">
        <v>482</v>
      </c>
      <c r="N49" s="160" t="s">
        <v>483</v>
      </c>
      <c r="O49" s="34"/>
      <c r="P49" s="96"/>
      <c r="Q49" s="87" t="s">
        <v>329</v>
      </c>
      <c r="R49" s="166" t="s">
        <v>40</v>
      </c>
      <c r="S49" s="159" t="s">
        <v>513</v>
      </c>
      <c r="T49" s="159" t="s">
        <v>482</v>
      </c>
      <c r="U49" s="159" t="s">
        <v>482</v>
      </c>
      <c r="V49" s="160" t="s">
        <v>483</v>
      </c>
      <c r="W49" s="95"/>
      <c r="X49" s="159" t="s">
        <v>40</v>
      </c>
      <c r="Y49" s="159" t="s">
        <v>513</v>
      </c>
      <c r="Z49" s="159" t="s">
        <v>482</v>
      </c>
      <c r="AA49" s="159" t="s">
        <v>482</v>
      </c>
      <c r="AB49" s="160" t="s">
        <v>483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514</v>
      </c>
      <c r="T50" s="159" t="s">
        <v>482</v>
      </c>
      <c r="U50" s="159" t="s">
        <v>482</v>
      </c>
      <c r="V50" s="160" t="s">
        <v>483</v>
      </c>
      <c r="W50" s="95"/>
      <c r="X50" s="159" t="s">
        <v>40</v>
      </c>
      <c r="Y50" s="159" t="s">
        <v>514</v>
      </c>
      <c r="Z50" s="159" t="s">
        <v>482</v>
      </c>
      <c r="AA50" s="159" t="s">
        <v>482</v>
      </c>
      <c r="AB50" s="160" t="s">
        <v>483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485</v>
      </c>
      <c r="T51" s="159" t="s">
        <v>482</v>
      </c>
      <c r="U51" s="159" t="s">
        <v>482</v>
      </c>
      <c r="V51" s="160" t="s">
        <v>483</v>
      </c>
      <c r="W51" s="95"/>
      <c r="X51" s="159" t="s">
        <v>40</v>
      </c>
      <c r="Y51" s="159" t="s">
        <v>485</v>
      </c>
      <c r="Z51" s="159" t="s">
        <v>482</v>
      </c>
      <c r="AA51" s="159" t="s">
        <v>482</v>
      </c>
      <c r="AB51" s="160" t="s">
        <v>483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485</v>
      </c>
      <c r="F53" s="157" t="s">
        <v>482</v>
      </c>
      <c r="G53" s="157" t="s">
        <v>482</v>
      </c>
      <c r="H53" s="157" t="s">
        <v>483</v>
      </c>
      <c r="I53" s="95"/>
      <c r="J53" s="159" t="s">
        <v>40</v>
      </c>
      <c r="K53" s="159" t="s">
        <v>485</v>
      </c>
      <c r="L53" s="159" t="s">
        <v>482</v>
      </c>
      <c r="M53" s="159" t="s">
        <v>482</v>
      </c>
      <c r="N53" s="160" t="s">
        <v>483</v>
      </c>
      <c r="O53" s="34"/>
      <c r="P53" s="96"/>
      <c r="Q53" s="87" t="s">
        <v>337</v>
      </c>
      <c r="R53" s="166" t="s">
        <v>40</v>
      </c>
      <c r="S53" s="159" t="s">
        <v>515</v>
      </c>
      <c r="T53" s="159" t="s">
        <v>482</v>
      </c>
      <c r="U53" s="159" t="s">
        <v>482</v>
      </c>
      <c r="V53" s="160" t="s">
        <v>483</v>
      </c>
      <c r="W53" s="95"/>
      <c r="X53" s="159" t="s">
        <v>40</v>
      </c>
      <c r="Y53" s="159" t="s">
        <v>515</v>
      </c>
      <c r="Z53" s="159" t="s">
        <v>482</v>
      </c>
      <c r="AA53" s="159" t="s">
        <v>482</v>
      </c>
      <c r="AB53" s="160" t="s">
        <v>483</v>
      </c>
      <c r="AC53" s="98"/>
      <c r="AD53" s="28"/>
    </row>
    <row r="54" spans="1:30" x14ac:dyDescent="0.2">
      <c r="A54" s="31"/>
      <c r="B54" s="93"/>
      <c r="C54" s="87" t="s">
        <v>338</v>
      </c>
      <c r="D54" s="157" t="s">
        <v>40</v>
      </c>
      <c r="E54" s="158" t="s">
        <v>499</v>
      </c>
      <c r="F54" s="157" t="s">
        <v>482</v>
      </c>
      <c r="G54" s="157" t="s">
        <v>482</v>
      </c>
      <c r="H54" s="157" t="s">
        <v>483</v>
      </c>
      <c r="I54" s="95"/>
      <c r="J54" s="159" t="s">
        <v>40</v>
      </c>
      <c r="K54" s="159" t="s">
        <v>499</v>
      </c>
      <c r="L54" s="159" t="s">
        <v>482</v>
      </c>
      <c r="M54" s="159" t="s">
        <v>482</v>
      </c>
      <c r="N54" s="160" t="s">
        <v>483</v>
      </c>
      <c r="O54" s="34"/>
      <c r="P54" s="96"/>
      <c r="Q54" s="87" t="s">
        <v>339</v>
      </c>
      <c r="R54" s="166" t="s">
        <v>40</v>
      </c>
      <c r="S54" s="159" t="s">
        <v>496</v>
      </c>
      <c r="T54" s="159" t="s">
        <v>482</v>
      </c>
      <c r="U54" s="159" t="s">
        <v>482</v>
      </c>
      <c r="V54" s="160" t="s">
        <v>483</v>
      </c>
      <c r="W54" s="95"/>
      <c r="X54" s="159" t="s">
        <v>40</v>
      </c>
      <c r="Y54" s="159" t="s">
        <v>496</v>
      </c>
      <c r="Z54" s="159" t="s">
        <v>482</v>
      </c>
      <c r="AA54" s="159" t="s">
        <v>482</v>
      </c>
      <c r="AB54" s="160" t="s">
        <v>483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489</v>
      </c>
      <c r="T55" s="159" t="s">
        <v>482</v>
      </c>
      <c r="U55" s="159" t="s">
        <v>482</v>
      </c>
      <c r="V55" s="160" t="s">
        <v>483</v>
      </c>
      <c r="W55" s="95"/>
      <c r="X55" s="159" t="s">
        <v>40</v>
      </c>
      <c r="Y55" s="159" t="s">
        <v>489</v>
      </c>
      <c r="Z55" s="159" t="s">
        <v>482</v>
      </c>
      <c r="AA55" s="159" t="s">
        <v>482</v>
      </c>
      <c r="AB55" s="160" t="s">
        <v>483</v>
      </c>
      <c r="AC55" s="98"/>
      <c r="AD55" s="28"/>
    </row>
    <row r="56" spans="1:30" x14ac:dyDescent="0.2">
      <c r="A56" s="31"/>
      <c r="B56" s="93"/>
      <c r="C56" s="87" t="s">
        <v>342</v>
      </c>
      <c r="D56" s="157" t="s">
        <v>40</v>
      </c>
      <c r="E56" s="158" t="s">
        <v>492</v>
      </c>
      <c r="F56" s="157" t="s">
        <v>482</v>
      </c>
      <c r="G56" s="157" t="s">
        <v>482</v>
      </c>
      <c r="H56" s="157" t="s">
        <v>483</v>
      </c>
      <c r="I56" s="95"/>
      <c r="J56" s="159" t="s">
        <v>40</v>
      </c>
      <c r="K56" s="159" t="s">
        <v>492</v>
      </c>
      <c r="L56" s="159" t="s">
        <v>482</v>
      </c>
      <c r="M56" s="159" t="s">
        <v>482</v>
      </c>
      <c r="N56" s="160" t="s">
        <v>483</v>
      </c>
      <c r="O56" s="34"/>
      <c r="P56" s="96"/>
      <c r="Q56" s="87" t="s">
        <v>343</v>
      </c>
      <c r="R56" s="166" t="s">
        <v>40</v>
      </c>
      <c r="S56" s="159" t="s">
        <v>485</v>
      </c>
      <c r="T56" s="159" t="s">
        <v>482</v>
      </c>
      <c r="U56" s="159" t="s">
        <v>482</v>
      </c>
      <c r="V56" s="160" t="s">
        <v>483</v>
      </c>
      <c r="W56" s="95"/>
      <c r="X56" s="159" t="s">
        <v>40</v>
      </c>
      <c r="Y56" s="159" t="s">
        <v>485</v>
      </c>
      <c r="Z56" s="159" t="s">
        <v>482</v>
      </c>
      <c r="AA56" s="159" t="s">
        <v>482</v>
      </c>
      <c r="AB56" s="160" t="s">
        <v>483</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500</v>
      </c>
      <c r="F60" s="157" t="s">
        <v>482</v>
      </c>
      <c r="G60" s="157" t="s">
        <v>482</v>
      </c>
      <c r="H60" s="157" t="s">
        <v>483</v>
      </c>
      <c r="I60" s="95"/>
      <c r="J60" s="159" t="s">
        <v>40</v>
      </c>
      <c r="K60" s="159" t="s">
        <v>500</v>
      </c>
      <c r="L60" s="159" t="s">
        <v>482</v>
      </c>
      <c r="M60" s="159" t="s">
        <v>482</v>
      </c>
      <c r="N60" s="160" t="s">
        <v>483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486</v>
      </c>
      <c r="F62" s="157" t="s">
        <v>482</v>
      </c>
      <c r="G62" s="157" t="s">
        <v>482</v>
      </c>
      <c r="H62" s="157" t="s">
        <v>483</v>
      </c>
      <c r="I62" s="95"/>
      <c r="J62" s="159" t="s">
        <v>40</v>
      </c>
      <c r="K62" s="159" t="s">
        <v>486</v>
      </c>
      <c r="L62" s="159" t="s">
        <v>482</v>
      </c>
      <c r="M62" s="159" t="s">
        <v>482</v>
      </c>
      <c r="N62" s="160" t="s">
        <v>483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501</v>
      </c>
      <c r="F64" s="157" t="s">
        <v>482</v>
      </c>
      <c r="G64" s="157" t="s">
        <v>482</v>
      </c>
      <c r="H64" s="157" t="s">
        <v>483</v>
      </c>
      <c r="I64" s="95"/>
      <c r="J64" s="159" t="s">
        <v>40</v>
      </c>
      <c r="K64" s="159" t="s">
        <v>501</v>
      </c>
      <c r="L64" s="159" t="s">
        <v>482</v>
      </c>
      <c r="M64" s="159" t="s">
        <v>482</v>
      </c>
      <c r="N64" s="160" t="s">
        <v>483</v>
      </c>
      <c r="O64" s="34"/>
      <c r="P64" s="96"/>
      <c r="Q64" s="87" t="s">
        <v>387</v>
      </c>
      <c r="R64" s="166" t="s">
        <v>40</v>
      </c>
      <c r="S64" s="177" t="s">
        <v>504</v>
      </c>
      <c r="T64" s="159" t="s">
        <v>482</v>
      </c>
      <c r="U64" s="159" t="s">
        <v>482</v>
      </c>
      <c r="V64" s="160" t="s">
        <v>483</v>
      </c>
      <c r="W64" s="100"/>
      <c r="X64" s="177" t="s">
        <v>40</v>
      </c>
      <c r="Y64" s="159" t="s">
        <v>504</v>
      </c>
      <c r="Z64" s="159" t="s">
        <v>482</v>
      </c>
      <c r="AA64" s="159" t="s">
        <v>482</v>
      </c>
      <c r="AB64" s="160" t="s">
        <v>483</v>
      </c>
      <c r="AC64" s="101"/>
      <c r="AD64" s="28"/>
    </row>
    <row r="65" spans="1:32" x14ac:dyDescent="0.2">
      <c r="A65" s="31"/>
      <c r="B65" s="93"/>
      <c r="C65" s="87" t="s">
        <v>359</v>
      </c>
      <c r="D65" s="157" t="s">
        <v>40</v>
      </c>
      <c r="E65" s="158" t="s">
        <v>502</v>
      </c>
      <c r="F65" s="157" t="s">
        <v>482</v>
      </c>
      <c r="G65" s="157" t="s">
        <v>482</v>
      </c>
      <c r="H65" s="157" t="s">
        <v>483</v>
      </c>
      <c r="I65" s="95"/>
      <c r="J65" s="159" t="s">
        <v>40</v>
      </c>
      <c r="K65" s="159" t="s">
        <v>502</v>
      </c>
      <c r="L65" s="159" t="s">
        <v>482</v>
      </c>
      <c r="M65" s="159" t="s">
        <v>482</v>
      </c>
      <c r="N65" s="160" t="s">
        <v>483</v>
      </c>
      <c r="O65" s="34"/>
      <c r="P65" s="96"/>
      <c r="Q65" s="87" t="s">
        <v>388</v>
      </c>
      <c r="R65" s="166" t="s">
        <v>40</v>
      </c>
      <c r="S65" s="177" t="s">
        <v>497</v>
      </c>
      <c r="T65" s="159" t="s">
        <v>482</v>
      </c>
      <c r="U65" s="159" t="s">
        <v>482</v>
      </c>
      <c r="V65" s="160" t="s">
        <v>483</v>
      </c>
      <c r="W65" s="100"/>
      <c r="X65" s="177" t="s">
        <v>40</v>
      </c>
      <c r="Y65" s="159" t="s">
        <v>497</v>
      </c>
      <c r="Z65" s="159" t="s">
        <v>482</v>
      </c>
      <c r="AA65" s="159" t="s">
        <v>482</v>
      </c>
      <c r="AB65" s="160" t="s">
        <v>483</v>
      </c>
      <c r="AC65" s="101"/>
      <c r="AD65" s="28"/>
    </row>
    <row r="66" spans="1:32" ht="12" x14ac:dyDescent="0.25">
      <c r="A66" s="31"/>
      <c r="B66" s="93"/>
      <c r="C66" s="87" t="s">
        <v>360</v>
      </c>
      <c r="D66" s="157" t="s">
        <v>40</v>
      </c>
      <c r="E66" s="158" t="s">
        <v>486</v>
      </c>
      <c r="F66" s="157" t="s">
        <v>482</v>
      </c>
      <c r="G66" s="157" t="s">
        <v>482</v>
      </c>
      <c r="H66" s="157" t="s">
        <v>483</v>
      </c>
      <c r="I66" s="95"/>
      <c r="J66" s="159" t="s">
        <v>40</v>
      </c>
      <c r="K66" s="159" t="s">
        <v>486</v>
      </c>
      <c r="L66" s="159" t="s">
        <v>482</v>
      </c>
      <c r="M66" s="159" t="s">
        <v>482</v>
      </c>
      <c r="N66" s="160" t="s">
        <v>483</v>
      </c>
      <c r="O66" s="34"/>
      <c r="P66" s="96"/>
      <c r="Q66" s="102" t="s">
        <v>361</v>
      </c>
      <c r="R66" s="141"/>
      <c r="S66" s="143">
        <v>5.2626799913300002E-6</v>
      </c>
      <c r="T66" s="103"/>
      <c r="U66" s="103"/>
      <c r="V66" s="103" t="s">
        <v>520</v>
      </c>
      <c r="W66" s="104"/>
      <c r="X66" s="103"/>
      <c r="Y66" s="143">
        <v>5.2626799913300002E-6</v>
      </c>
      <c r="Z66" s="103"/>
      <c r="AA66" s="103"/>
      <c r="AB66" s="103" t="s">
        <v>520</v>
      </c>
      <c r="AC66" s="105"/>
      <c r="AD66" s="35"/>
      <c r="AE66" s="36"/>
    </row>
    <row r="67" spans="1:32" ht="12" x14ac:dyDescent="0.25">
      <c r="A67" s="31"/>
      <c r="B67" s="106"/>
      <c r="C67" s="107" t="s">
        <v>362</v>
      </c>
      <c r="D67" s="161" t="s">
        <v>40</v>
      </c>
      <c r="E67" s="162" t="s">
        <v>503</v>
      </c>
      <c r="F67" s="163" t="s">
        <v>482</v>
      </c>
      <c r="G67" s="163" t="s">
        <v>482</v>
      </c>
      <c r="H67" s="163" t="s">
        <v>483</v>
      </c>
      <c r="I67" s="108"/>
      <c r="J67" s="164" t="s">
        <v>40</v>
      </c>
      <c r="K67" s="164" t="s">
        <v>503</v>
      </c>
      <c r="L67" s="164" t="s">
        <v>482</v>
      </c>
      <c r="M67" s="164" t="s">
        <v>482</v>
      </c>
      <c r="N67" s="165" t="s">
        <v>483</v>
      </c>
      <c r="O67" s="109"/>
      <c r="P67" s="110"/>
      <c r="Q67" s="111" t="s">
        <v>363</v>
      </c>
      <c r="R67" s="142"/>
      <c r="S67" s="144">
        <v>7.4367827336700001E-6</v>
      </c>
      <c r="T67" s="112"/>
      <c r="U67" s="112"/>
      <c r="V67" s="112" t="s">
        <v>520</v>
      </c>
      <c r="W67" s="113"/>
      <c r="X67" s="114"/>
      <c r="Y67" s="144">
        <v>7.4367827336700001E-6</v>
      </c>
      <c r="Z67" s="112"/>
      <c r="AA67" s="112"/>
      <c r="AB67" s="112" t="s">
        <v>520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A358961-197C-46BD-A352-347ED4671FE9}"/>
</file>

<file path=customXml/itemProps3.xml><?xml version="1.0" encoding="utf-8"?>
<ds:datastoreItem xmlns:ds="http://schemas.openxmlformats.org/officeDocument/2006/customXml" ds:itemID="{BA15D43C-F90C-4746-854D-95BE9FD1250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af835a99-2ab9-48d4-9de7-9b299c08ef2f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e93d20a6-3945-4faa-be87-82eb632af415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2026-04-14T12:03:59Z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