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<sst xmlns="http://schemas.openxmlformats.org/spreadsheetml/2006/main" count="1210" uniqueCount="501">
  <si>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</si>
  <si>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</si>
  <si>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</si>
  <si>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</si>
  <si>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</si>
  <si>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</si>
  <si>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</si>
  <si>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</si>
  <si>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</si>
  <si>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</si>
  <si>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</si>
  <si>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</si>
  <si>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</si>
  <si>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</si>
  <si>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</si>
  <si>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</si>
  <si>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</si>
  <si>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</si>
  <si>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</si>
  <si>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</si>
  <si>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</si>
  <si>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</si>
  <si>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</si>
  <si>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</si>
  <si>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</si>
  <si>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</si>
  <si>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</si>
  <si>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</si>
  <si>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</si>
  <si>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</si>
  <si>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</si>
  <si>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</si>
  <si>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</si>
  <si>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</si>
  <si>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</si>
  <si>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</si>
  <si>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</si>
  <si>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</si>
  <si>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</si>
  <si>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</si>
  <si>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</si>
  <si>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</si>
  <si>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</si>
  <si>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</si>
  <si>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</si>
  <si>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</si>
  <si>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</si>
  <si>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</si>
  <si>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</si>
  <si>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</si>
  <si>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</si>
  <si>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</si>
  <si>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</si>
  <si>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</si>
  <si>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</si>
  <si>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</si>
  <si>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</si>
  <si>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</si>
  <si>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</si>
  <si>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</si>
  <si>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</si>
  <si>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</si>
  <si>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</si>
  <si>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</si>
  <si>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</si>
  <si>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</si>
  <si>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</si>
  <si>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</si>
  <si>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</si>
  <si>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</si>
  <si>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</si>
  <si>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</si>
  <si>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</si>
  <si>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</si>
  <si>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</si>
  <si>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</si>
  <si>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</si>
  <si>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</si>
  <si>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</si>
  <si>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</si>
  <si>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</si>
  <si>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</si>
  <si>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</si>
  <si>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</si>
  <si>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</si>
  <si>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</si>
  <si>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</si>
  <si>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</si>
  <si>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</si>
  <si>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</si>
  <si>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</si>
  <si>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</si>
  <si>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</si>
  <si>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</si>
  <si>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</si>
  <si>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</si>
  <si>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</si>
  <si>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</si>
  <si>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</si>
  <si>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</si>
  <si>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</si>
  <si>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</si>
  <si>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</si>
  <si>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</si>
  <si>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</si>
  <si>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</si>
  <si>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</si>
  <si>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</si>
  <si>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</si>
  <si>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</si>
  <si>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</si>
  <si>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</si>
  <si>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</si>
  <si>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</si>
  <si>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</si>
  <si>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</si>
  <si>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</si>
  <si>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</si>
  <si>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</si>
  <si>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</si>
  <si>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</si>
  <si>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</si>
  <si>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</si>
  <si>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</si>
  <si>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</si>
  <si>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</si>
  <si>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</si>
  <si>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</si>
  <si>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</si>
  <si>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</si>
  <si>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</si>
  <si>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</si>
  <si>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</si>
  <si>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</si>
  <si>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</si>
  <si>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</si>
  <si>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</si>
  <si>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</si>
  <si>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</si>
  <si>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</si>
  <si>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</si>
  <si>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</si>
  <si>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</si>
  <si>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</si>
  <si>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</si>
  <si>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</si>
  <si>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</si>
  <si>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</si>
  <si>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</si>
  <si>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</si>
  <si>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</si>
  <si>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</si>
  <si>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</si>
  <si>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</si>
  <si>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</si>
  <si>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</si>
  <si>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</si>
  <si>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</si>
  <si>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</si>
  <si>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</si>
  <si>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</si>
  <si>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</si>
  <si>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</si>
  <si>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</si>
  <si>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</si>
  <si>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</si>
  <si>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</si>
  <si>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</si>
  <si>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</si>
  <si>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</si>
  <si>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</si>
  <si>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</si>
  <si>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</si>
  <si>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</si>
  <si>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</si>
  <si>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</si>
  <si>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</si>
  <si>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</si>
  <si>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</si>
  <si>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</si>
  <si>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</si>
  <si>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</si>
  <si>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</si>
  <si>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</si>
  <si>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</si>
  <si>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</si>
  <si>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</si>
  <si>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</si>
  <si>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</si>
  <si>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</si>
  <si>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</si>
  <si>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</si>
  <si>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</si>
  <si>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</si>
  <si>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</si>
  <si>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</si>
  <si>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</si>
  <si>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</si>
  <si>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</si>
  <si>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</si>
  <si>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</si>
  <si>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</si>
  <si>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</si>
  <si>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</si>
  <si>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</si>
  <si>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</si>
  <si>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</si>
  <si>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</si>
  <si>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</si>
  <si>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</si>
  <si>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</si>
  <si>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</si>
  <si>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</si>
  <si>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</si>
  <si>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</si>
  <si>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</si>
  <si>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</si>
  <si>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</si>
  <si>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</si>
  <si>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</si>
  <si>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</si>
  <si>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</si>
  <si>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</si>
  <si>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</si>
  <si>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</si>
  <si>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</si>
  <si>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</si>
  <si>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</si>
  <si>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</si>
  <si>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</si>
  <si>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</si>
  <si>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</si>
  <si>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</si>
  <si>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</si>
  <si>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</si>
  <si>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</si>
  <si>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</si>
  <si>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</si>
  <si>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</si>
  <si>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</si>
  <si>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</si>
  <si>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</si>
  <si>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</si>
  <si>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</si>
  <si>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</si>
  <si>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</si>
  <si>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</si>
  <si>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</si>
  <si>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</si>
  <si>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</si>
  <si>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</si>
  <si>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</si>
  <si>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</si>
  <si>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</si>
  <si>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</si>
  <si>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</si>
  <si>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</si>
  <si>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</si>
  <si>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</si>
  <si>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</si>
  <si>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</si>
  <si>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</si>
  <si>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</si>
  <si>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</si>
  <si>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</si>
  <si>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</si>
  <si>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</si>
  <si>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</si>
  <si>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</si>
  <si>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</si>
  <si>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</si>
  <si>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</si>
  <si>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</si>
  <si>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</si>
  <si>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</si>
  <si>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</si>
  <si>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</si>
  <si>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</si>
  <si>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</si>
  <si>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</si>
  <si>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</si>
  <si>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</si>
  <si>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</si>
  <si>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</si>
  <si>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</si>
  <si>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</si>
  <si>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</si>
  <si>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</si>
  <si>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</si>
  <si>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</si>
  <si>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</si>
  <si>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</si>
  <si>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</si>
  <si>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</si>
  <si>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</si>
  <si>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</si>
  <si>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</si>
  <si>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</si>
  <si>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</si>
  <si>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</si>
  <si>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</si>
  <si>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</si>
  <si>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</si>
  <si>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</si>
  <si>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</si>
  <si>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</si>
  <si>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</si>
  <si>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</si>
  <si>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</si>
  <si>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</si>
  <si>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</si>
  <si>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</si>
  <si>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</si>
  <si>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</si>
  <si>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</si>
  <si>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</si>
  <si>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</si>
  <si>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</si>
  <si>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</si>
  <si>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</si>
  <si>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</si>
  <si>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</si>
  <si>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</si>
  <si>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</si>
  <si>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</si>
  <si>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</si>
  <si>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</si>
  <si>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</si>
  <si>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</si>
  <si>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</si>
  <si>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</si>
  <si>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</si>
  <si>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</si>
  <si>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</si>
  <si>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</si>
  <si>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</si>
  <si>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</si>
  <si>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</si>
  <si>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</si>
  <si>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</si>
  <si>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</si>
  <si>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</si>
  <si>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</si>
  <si>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</si>
  <si>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</si>
  <si>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</si>
  <si>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</si>
  <si>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</si>
  <si>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</si>
  <si>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</si>
  <si>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</si>
  <si>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</si>
  <si>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</si>
  <si>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</si>
  <si>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</si>
  <si>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</si>
  <si>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</si>
  <si>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</si>
  <si>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</si>
  <si>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</si>
  <si>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</si>
  <si>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</si>
  <si>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</si>
  <si>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</si>
  <si>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</si>
  <si>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</si>
  <si>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</si>
  <si>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</si>
  <si>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</si>
  <si>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</si>
  <si>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</si>
  <si>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</si>
  <si>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</si>
  <si>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</si>
  <si>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</si>
  <si>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</si>
  <si>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</si>
  <si>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</si>
  <si>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</si>
  <si>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</si>
  <si>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</si>
  <si>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</si>
  <si>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</si>
  <si>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</si>
  <si>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</si>
  <si>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</si>
  <si>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</si>
  <si>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</si>
  <si>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</si>
  <si>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</si>
  <si>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</si>
  <si>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</si>
  <si>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</si>
  <si>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</si>
  <si>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3J11</t>
  </si>
  <si>
    <t>Reactor Vessel Internals and Dry Fuel Route LLW</t>
  </si>
  <si>
    <t>EDF Energy Nuclear Generation Ltd (EDFE NGL)</t>
  </si>
  <si>
    <t>LLW</t>
  </si>
  <si>
    <t>Future arisings are aligned to volume quoted in WCH. This will be variable and dependent on operating and decomissioning activities.</t>
  </si>
  <si>
    <t>The wastes included in this stream are from the Reactor Vessel Internals and Dry Fuel Route LLW which includes the Charge Face, PUMF, IFD and Vessel Entry on the plant. Solid waste arises mainly from maintenance and refurbishment work, and may consist of irradiated items or items which have been contaminated during operation. Additionally material arising from the areas may include materials that have been used for sampling, cleaning or prevent the spread of contamination.</t>
  </si>
  <si>
    <t>The wastes generated in these areas range from protective clothing, wrappings, metallic items (in the form of redundant plant e.g. sections of pipe) and filters. Some soil and rubble is also present.</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</si>
  <si>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</si>
  <si>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</si>
  <si>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Metal (45%),  concrete / rubble (10%), plastic (30%), rubber (~10%), soft organics (4%) and wood (1% wt). Traces of complexants may be present.</t>
  </si>
  <si>
    <t>NE</t>
  </si>
  <si>
    <t>~ 32.0</t>
  </si>
  <si>
    <t>Ferrous metals</t>
  </si>
  <si>
    <t>~ 2.0</t>
  </si>
  <si>
    <t>~ 0.20</t>
  </si>
  <si>
    <t>Shielding</t>
  </si>
  <si>
    <t>~ 0</t>
  </si>
  <si>
    <t>~ 6.8</t>
  </si>
  <si>
    <t>Chromium, cadmium, molybdenum</t>
  </si>
  <si>
    <t>= 5.0</t>
  </si>
  <si>
    <t>~ 4.0</t>
  </si>
  <si>
    <t>~ 1.0</t>
  </si>
  <si>
    <t>~ 5.0</t>
  </si>
  <si>
    <t>~ 25.0</t>
  </si>
  <si>
    <t>= 0</t>
  </si>
  <si>
    <t>~ 10.0</t>
  </si>
  <si>
    <t>TR</t>
  </si>
  <si>
    <t>Concrete/rubble</t>
  </si>
  <si>
    <t>= 4.0</t>
  </si>
  <si>
    <t>Not expected</t>
  </si>
  <si>
    <t>Possibly present in trace quantities.</t>
  </si>
  <si>
    <t>Metal items usually have low surface area to volume ratio. Thickness varies from 1mm to 30mm.</t>
  </si>
  <si>
    <t>Yes</t>
  </si>
  <si>
    <t>Off-site</t>
  </si>
  <si>
    <t>~ 45.0</t>
  </si>
  <si>
    <t>= 37.0</t>
  </si>
  <si>
    <t>0.75</t>
  </si>
  <si>
    <t>1.25</t>
  </si>
  <si>
    <t>1.4.2025 - 31.3.2026</t>
  </si>
  <si>
    <t>= 14.0</t>
  </si>
  <si>
    <t>0.50</t>
  </si>
  <si>
    <t>1.50</t>
  </si>
  <si>
    <t>1.4.2026 - 31.3.2027</t>
  </si>
  <si>
    <t>1.4.2027 - 31.3.2028</t>
  </si>
  <si>
    <t>1.4.2028 - 31.3.2029</t>
  </si>
  <si>
    <t>1.4.2029 - 31.3.2030</t>
  </si>
  <si>
    <t>1.4.2030 - 31.3.2031</t>
  </si>
  <si>
    <t>1/2 Height IP-2 Disposal/Re-usable ISO (TC01/TC02)</t>
  </si>
  <si>
    <t xml:space="preserve"> 10.0</t>
  </si>
  <si>
    <t xml:space="preserve"> 18.3</t>
  </si>
  <si>
    <t>18.3</t>
  </si>
  <si>
    <t>1</t>
  </si>
  <si>
    <t>~~ 10.0</t>
  </si>
  <si>
    <t>~~ 45.0</t>
  </si>
  <si>
    <t>Diffused into materials.</t>
  </si>
  <si>
    <t>Graphite contamination.</t>
  </si>
  <si>
    <t>Incorporated into steels.</t>
  </si>
  <si>
    <t>Not expected to be significant.</t>
  </si>
  <si>
    <t>Not Assessed.</t>
  </si>
  <si>
    <t>Density based on raw volume and weight at arising as provided in WCH.</t>
  </si>
  <si>
    <t>Contamination will be main source of activity with possibly some activation of certain reactor or fuel route components.</t>
  </si>
  <si>
    <t>The values quoted are indicative of the activities that would be expected.</t>
  </si>
  <si>
    <t>Fingerprints have been calculated by NNL in 2013/2014 by combining individual area fingerprints, using percentage contributions as weighting factors.</t>
  </si>
  <si>
    <t>~</t>
  </si>
  <si>
    <t>0.57</t>
  </si>
  <si>
    <t>1.04E-04</t>
  </si>
  <si>
    <t>C</t>
  </si>
  <si>
    <t>3.85E-06</t>
  </si>
  <si>
    <t>1.53E-05</t>
  </si>
  <si>
    <t>2.15E-06</t>
  </si>
  <si>
    <t>9.99E-05</t>
  </si>
  <si>
    <t>1.35E-05</t>
  </si>
  <si>
    <t>2.01E-05</t>
  </si>
  <si>
    <t>1.44E-07</t>
  </si>
  <si>
    <t>1.83E-06</t>
  </si>
  <si>
    <t>1.78E-07</t>
  </si>
  <si>
    <t>7.91E-07</t>
  </si>
  <si>
    <t>1.67E-07</t>
  </si>
  <si>
    <t>1.23E-07</t>
  </si>
  <si>
    <t>3.90E-07</t>
  </si>
  <si>
    <t>1.52E-13</t>
  </si>
  <si>
    <t>3.39E-07</t>
  </si>
  <si>
    <t>5.71E-07</t>
  </si>
  <si>
    <t>1.16E-07</t>
  </si>
  <si>
    <t>2.11E-07</t>
  </si>
  <si>
    <t>7.04E-07</t>
  </si>
  <si>
    <t>4.35E-07</t>
  </si>
  <si>
    <t>4.20E-07</t>
  </si>
  <si>
    <t>3.26E-07</t>
  </si>
  <si>
    <t>2.13E-11</t>
  </si>
  <si>
    <t>3.39E-13</t>
  </si>
  <si>
    <t>5.42E-12</t>
  </si>
  <si>
    <t>6.31E-12</t>
  </si>
  <si>
    <t>1.28E-08</t>
  </si>
  <si>
    <t>3.78E-09</t>
  </si>
  <si>
    <t>8.99E-09</t>
  </si>
  <si>
    <t>1.88E-06</t>
  </si>
  <si>
    <t>3.32E-08</t>
  </si>
  <si>
    <t>6.55E-09</t>
  </si>
  <si>
    <t>3.18E-10</t>
  </si>
  <si>
    <t>2.19E-08</t>
  </si>
  <si>
    <t>4.79E-07</t>
  </si>
  <si>
    <t>Dungeness B</t>
  </si>
  <si>
    <t>Wastes not currently conditioned before consigning off-site for treatment and disposal. If conditioning is required, a Variation shall be sought. Volumes of wastes may be reduced by consigning for supercompaction before final disposal at LLWR, low force compaction on-site, or shredded on-site. Free liquid: Removed as far as is practicable, and disposed via liquid effluent route.</t>
  </si>
  <si>
    <t>84.0</t>
  </si>
  <si>
    <t>121.0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</si>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</sst>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t="s">
        <v>432</v>
      </c>
      <c r="E15" s="254"/>
      <c r="F15" s="254"/>
      <c r="G15" s="254"/>
      <c r="H15" s="255"/>
      <c r="I15" s="251" t="s">
        <v>433</v>
      </c>
      <c r="J15" s="252"/>
      <c r="K15" s="181"/>
      <c r="L15" s="307"/>
      <c r="N15" s="192"/>
      <c r="O15" s="182"/>
      <c r="P15" s="172"/>
    </row>
    <row r="16" spans="1:19" s="6" customFormat="1" ht="12.75" customHeight="1" x14ac:dyDescent="0.25">
      <c r="A16" s="254"/>
      <c r="B16" s="254"/>
      <c r="C16" s="9"/>
      <c r="D16" s="253" t="s">
        <v>436</v>
      </c>
      <c r="E16" s="254"/>
      <c r="F16" s="254"/>
      <c r="G16" s="254"/>
      <c r="H16" s="255"/>
      <c r="I16" s="251" t="s">
        <v>433</v>
      </c>
      <c r="J16" s="252"/>
      <c r="N16" s="192"/>
      <c r="O16" s="182"/>
      <c r="P16" s="172"/>
    </row>
    <row r="17" spans="1:16" s="6" customFormat="1" ht="12.75" customHeight="1" x14ac:dyDescent="0.25">
      <c r="A17" s="254"/>
      <c r="B17" s="254"/>
      <c r="C17" s="9"/>
      <c r="D17" s="253" t="s">
        <v>437</v>
      </c>
      <c r="E17" s="254"/>
      <c r="F17" s="254"/>
      <c r="G17" s="254"/>
      <c r="H17" s="255"/>
      <c r="I17" s="251" t="s">
        <v>433</v>
      </c>
      <c r="J17" s="252"/>
      <c r="N17" s="192"/>
      <c r="O17" s="182"/>
      <c r="P17" s="172"/>
    </row>
    <row r="18" spans="1:16" s="6" customFormat="1" ht="12.75" customHeight="1" x14ac:dyDescent="0.25">
      <c r="A18" s="254"/>
      <c r="B18" s="254"/>
      <c r="C18" s="9"/>
      <c r="D18" s="253" t="s">
        <v>438</v>
      </c>
      <c r="E18" s="254"/>
      <c r="F18" s="254"/>
      <c r="G18" s="254"/>
      <c r="H18" s="255"/>
      <c r="I18" s="251" t="s">
        <v>433</v>
      </c>
      <c r="J18" s="252"/>
      <c r="N18" s="181"/>
      <c r="O18" s="182"/>
      <c r="P18" s="172"/>
    </row>
    <row r="19" spans="1:16" s="6" customFormat="1" ht="12.75" customHeight="1" x14ac:dyDescent="0.25">
      <c r="A19" s="254"/>
      <c r="B19" s="254"/>
      <c r="C19" s="9"/>
      <c r="D19" s="253" t="s">
        <v>439</v>
      </c>
      <c r="E19" s="254"/>
      <c r="F19" s="254"/>
      <c r="G19" s="254"/>
      <c r="H19" s="255"/>
      <c r="I19" s="251" t="s">
        <v>433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435</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434</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60" customHeight="1" x14ac:dyDescent="0.25">
      <c r="A128" s="46" t="s">
        <v>29</v>
      </c>
      <c r="B128" s="46"/>
      <c r="C128" s="60"/>
      <c r="D128" s="202" t="s">
        <v>497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457</v>
      </c>
      <c r="E130" s="202" t="s">
        <v>458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409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421</v>
      </c>
      <c r="L187" s="235"/>
      <c r="M187" s="235"/>
      <c r="N187" s="235"/>
      <c r="O187" s="235"/>
      <c r="P187" s="236"/>
      <c r="Q187" s="150"/>
    </row>
    <row r="188" spans="1:17" s="6" customFormat="1" ht="12" customHeight="1" x14ac:dyDescent="0.25">
      <c r="D188" s="186" t="s">
        <v>82</v>
      </c>
      <c r="E188" s="187"/>
      <c r="F188" s="187"/>
      <c r="G188" s="187"/>
      <c r="H188" s="187"/>
      <c r="I188" s="188"/>
      <c r="J188" s="150" t="s">
        <v>418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418</v>
      </c>
      <c r="K229" s="234" t="s">
        <v>423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424</v>
      </c>
      <c r="L266" s="235"/>
      <c r="M266" s="235"/>
      <c r="N266" s="235"/>
      <c r="O266" s="235"/>
      <c r="P266" s="236"/>
    </row>
    <row r="267" spans="1:17" s="6" customFormat="1" ht="12" customHeight="1" x14ac:dyDescent="0.25">
      <c r="D267" s="204" t="s">
        <v>152</v>
      </c>
      <c r="E267" s="205"/>
      <c r="F267" s="205"/>
      <c r="G267" s="205"/>
      <c r="H267" s="205"/>
      <c r="I267" s="206"/>
      <c r="J267" s="174" t="s">
        <v>420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427</v>
      </c>
      <c r="N285" s="275"/>
      <c r="O285" s="282" t="s">
        <v>428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427</v>
      </c>
      <c r="N289" s="211"/>
      <c r="O289" s="282" t="s">
        <v>428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427</v>
      </c>
      <c r="N298" s="341"/>
      <c r="O298" s="212" t="s">
        <v>419</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447</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3J11</v>
      </c>
      <c r="G3" s="376"/>
      <c r="H3" s="376"/>
      <c r="I3" s="376"/>
      <c r="J3" s="376"/>
      <c r="K3" s="377"/>
      <c r="L3" s="384" t="str">
        <f>DataSheet!F2</f>
        <v>Reactor Vessel Internals and 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459</v>
      </c>
      <c r="F9" s="157" t="s">
        <v>460</v>
      </c>
      <c r="G9" s="157" t="s">
        <v>460</v>
      </c>
      <c r="H9" s="157" t="s">
        <v>445</v>
      </c>
      <c r="I9" s="95"/>
      <c r="J9" s="157" t="s">
        <v>40</v>
      </c>
      <c r="K9" s="158" t="s">
        <v>459</v>
      </c>
      <c r="L9" s="157" t="s">
        <v>460</v>
      </c>
      <c r="M9" s="157" t="s">
        <v>460</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461</v>
      </c>
      <c r="F11" s="157" t="s">
        <v>460</v>
      </c>
      <c r="G11" s="157" t="s">
        <v>460</v>
      </c>
      <c r="H11" s="157" t="s">
        <v>445</v>
      </c>
      <c r="I11" s="95"/>
      <c r="J11" s="159" t="s">
        <v>40</v>
      </c>
      <c r="K11" s="159" t="s">
        <v>461</v>
      </c>
      <c r="L11" s="159" t="s">
        <v>460</v>
      </c>
      <c r="M11" s="159" t="s">
        <v>460</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462</v>
      </c>
      <c r="F14" s="157" t="s">
        <v>460</v>
      </c>
      <c r="G14" s="157" t="s">
        <v>460</v>
      </c>
      <c r="H14" s="157" t="s">
        <v>445</v>
      </c>
      <c r="I14" s="95"/>
      <c r="J14" s="159" t="s">
        <v>40</v>
      </c>
      <c r="K14" s="159" t="s">
        <v>462</v>
      </c>
      <c r="L14" s="159" t="s">
        <v>460</v>
      </c>
      <c r="M14" s="159" t="s">
        <v>460</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463</v>
      </c>
      <c r="F20" s="157" t="s">
        <v>460</v>
      </c>
      <c r="G20" s="157" t="s">
        <v>460</v>
      </c>
      <c r="H20" s="157" t="s">
        <v>445</v>
      </c>
      <c r="I20" s="95"/>
      <c r="J20" s="159" t="s">
        <v>40</v>
      </c>
      <c r="K20" s="159" t="s">
        <v>463</v>
      </c>
      <c r="L20" s="159" t="s">
        <v>460</v>
      </c>
      <c r="M20" s="159" t="s">
        <v>460</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464</v>
      </c>
      <c r="F21" s="157" t="s">
        <v>460</v>
      </c>
      <c r="G21" s="157" t="s">
        <v>460</v>
      </c>
      <c r="H21" s="157" t="s">
        <v>445</v>
      </c>
      <c r="I21" s="95"/>
      <c r="J21" s="159" t="s">
        <v>40</v>
      </c>
      <c r="K21" s="159" t="s">
        <v>464</v>
      </c>
      <c r="L21" s="159" t="s">
        <v>460</v>
      </c>
      <c r="M21" s="159" t="s">
        <v>460</v>
      </c>
      <c r="N21" s="160" t="s">
        <v>445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465</v>
      </c>
      <c r="F22" s="157" t="s">
        <v>460</v>
      </c>
      <c r="G22" s="157" t="s">
        <v>460</v>
      </c>
      <c r="H22" s="157" t="s">
        <v>445</v>
      </c>
      <c r="I22" s="95"/>
      <c r="J22" s="159" t="s">
        <v>40</v>
      </c>
      <c r="K22" s="159" t="s">
        <v>465</v>
      </c>
      <c r="L22" s="159" t="s">
        <v>460</v>
      </c>
      <c r="M22" s="159" t="s">
        <v>460</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466</v>
      </c>
      <c r="F24" s="157" t="s">
        <v>460</v>
      </c>
      <c r="G24" s="157" t="s">
        <v>460</v>
      </c>
      <c r="H24" s="157" t="s">
        <v>445</v>
      </c>
      <c r="I24" s="95"/>
      <c r="J24" s="159" t="s">
        <v>40</v>
      </c>
      <c r="K24" s="159" t="s">
        <v>466</v>
      </c>
      <c r="L24" s="159" t="s">
        <v>460</v>
      </c>
      <c r="M24" s="159" t="s">
        <v>460</v>
      </c>
      <c r="N24" s="160" t="s">
        <v>445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467</v>
      </c>
      <c r="F25" s="157" t="s">
        <v>460</v>
      </c>
      <c r="G25" s="157" t="s">
        <v>460</v>
      </c>
      <c r="H25" s="157" t="s">
        <v>445</v>
      </c>
      <c r="I25" s="95"/>
      <c r="J25" s="159" t="s">
        <v>40</v>
      </c>
      <c r="K25" s="159" t="s">
        <v>467</v>
      </c>
      <c r="L25" s="159" t="s">
        <v>460</v>
      </c>
      <c r="M25" s="159" t="s">
        <v>460</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468</v>
      </c>
      <c r="F30" s="157" t="s">
        <v>460</v>
      </c>
      <c r="G30" s="157" t="s">
        <v>460</v>
      </c>
      <c r="H30" s="157" t="s">
        <v>445</v>
      </c>
      <c r="I30" s="95"/>
      <c r="J30" s="159" t="s">
        <v>40</v>
      </c>
      <c r="K30" s="159" t="s">
        <v>468</v>
      </c>
      <c r="L30" s="159" t="s">
        <v>460</v>
      </c>
      <c r="M30" s="159" t="s">
        <v>460</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469</v>
      </c>
      <c r="F35" s="157" t="s">
        <v>460</v>
      </c>
      <c r="G35" s="157" t="s">
        <v>460</v>
      </c>
      <c r="H35" s="157" t="s">
        <v>445</v>
      </c>
      <c r="I35" s="95"/>
      <c r="J35" s="159" t="s">
        <v>40</v>
      </c>
      <c r="K35" s="159" t="s">
        <v>469</v>
      </c>
      <c r="L35" s="159" t="s">
        <v>460</v>
      </c>
      <c r="M35" s="159" t="s">
        <v>460</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470</v>
      </c>
      <c r="F39" s="157" t="s">
        <v>460</v>
      </c>
      <c r="G39" s="157" t="s">
        <v>460</v>
      </c>
      <c r="H39" s="157" t="s">
        <v>445</v>
      </c>
      <c r="I39" s="95"/>
      <c r="J39" s="159" t="s">
        <v>40</v>
      </c>
      <c r="K39" s="159" t="s">
        <v>470</v>
      </c>
      <c r="L39" s="159" t="s">
        <v>460</v>
      </c>
      <c r="M39" s="159" t="s">
        <v>460</v>
      </c>
      <c r="N39" s="160" t="s">
        <v>445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483</v>
      </c>
      <c r="T40" s="159" t="s">
        <v>460</v>
      </c>
      <c r="U40" s="159" t="s">
        <v>460</v>
      </c>
      <c r="V40" s="160" t="s">
        <v>445</v>
      </c>
      <c r="W40" s="95"/>
      <c r="X40" s="159" t="s">
        <v>40</v>
      </c>
      <c r="Y40" s="159" t="s">
        <v>483</v>
      </c>
      <c r="Z40" s="159" t="s">
        <v>460</v>
      </c>
      <c r="AA40" s="159" t="s">
        <v>460</v>
      </c>
      <c r="AB40" s="160" t="s">
        <v>445</v>
      </c>
      <c r="AC40" s="98"/>
      <c r="AD40" s="28"/>
    </row>
    <row r="41" spans="1:30" x14ac:dyDescent="0.2">
      <c r="A41" s="31"/>
      <c r="B41" s="93"/>
      <c r="C41" s="87" t="s">
        <v>312</v>
      </c>
      <c r="D41" s="157" t="s">
        <v>40</v>
      </c>
      <c r="E41" s="158" t="s">
        <v>471</v>
      </c>
      <c r="F41" s="157" t="s">
        <v>460</v>
      </c>
      <c r="G41" s="157" t="s">
        <v>460</v>
      </c>
      <c r="H41" s="157" t="s">
        <v>445</v>
      </c>
      <c r="I41" s="95"/>
      <c r="J41" s="159" t="s">
        <v>40</v>
      </c>
      <c r="K41" s="159" t="s">
        <v>471</v>
      </c>
      <c r="L41" s="159" t="s">
        <v>460</v>
      </c>
      <c r="M41" s="159" t="s">
        <v>460</v>
      </c>
      <c r="N41" s="160" t="s">
        <v>445</v>
      </c>
      <c r="O41" s="34"/>
      <c r="P41" s="96"/>
      <c r="Q41" s="87" t="s">
        <v>313</v>
      </c>
      <c r="R41" s="166" t="s">
        <v>40</v>
      </c>
      <c r="S41" s="159" t="s">
        <v>484</v>
      </c>
      <c r="T41" s="159" t="s">
        <v>460</v>
      </c>
      <c r="U41" s="159" t="s">
        <v>460</v>
      </c>
      <c r="V41" s="160" t="s">
        <v>445</v>
      </c>
      <c r="W41" s="95"/>
      <c r="X41" s="159" t="s">
        <v>40</v>
      </c>
      <c r="Y41" s="159" t="s">
        <v>484</v>
      </c>
      <c r="Z41" s="159" t="s">
        <v>460</v>
      </c>
      <c r="AA41" s="159" t="s">
        <v>460</v>
      </c>
      <c r="AB41" s="160" t="s">
        <v>445</v>
      </c>
      <c r="AC41" s="98"/>
      <c r="AD41" s="28"/>
    </row>
    <row r="42" spans="1:30" x14ac:dyDescent="0.2">
      <c r="A42" s="31"/>
      <c r="B42" s="93"/>
      <c r="C42" s="87" t="s">
        <v>314</v>
      </c>
      <c r="D42" s="157" t="s">
        <v>40</v>
      </c>
      <c r="E42" s="158" t="s">
        <v>472</v>
      </c>
      <c r="F42" s="157" t="s">
        <v>460</v>
      </c>
      <c r="G42" s="157" t="s">
        <v>460</v>
      </c>
      <c r="H42" s="157" t="s">
        <v>445</v>
      </c>
      <c r="I42" s="95"/>
      <c r="J42" s="159" t="s">
        <v>40</v>
      </c>
      <c r="K42" s="159" t="s">
        <v>472</v>
      </c>
      <c r="L42" s="159" t="s">
        <v>460</v>
      </c>
      <c r="M42" s="159" t="s">
        <v>460</v>
      </c>
      <c r="N42" s="160" t="s">
        <v>445</v>
      </c>
      <c r="O42" s="34"/>
      <c r="P42" s="96"/>
      <c r="Q42" s="87" t="s">
        <v>315</v>
      </c>
      <c r="R42" s="166" t="s">
        <v>40</v>
      </c>
      <c r="S42" s="159" t="s">
        <v>485</v>
      </c>
      <c r="T42" s="159" t="s">
        <v>460</v>
      </c>
      <c r="U42" s="159" t="s">
        <v>460</v>
      </c>
      <c r="V42" s="160" t="s">
        <v>445</v>
      </c>
      <c r="W42" s="95"/>
      <c r="X42" s="159" t="s">
        <v>40</v>
      </c>
      <c r="Y42" s="159" t="s">
        <v>485</v>
      </c>
      <c r="Z42" s="159" t="s">
        <v>460</v>
      </c>
      <c r="AA42" s="159" t="s">
        <v>460</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486</v>
      </c>
      <c r="T43" s="159" t="s">
        <v>460</v>
      </c>
      <c r="U43" s="159" t="s">
        <v>460</v>
      </c>
      <c r="V43" s="160" t="s">
        <v>445</v>
      </c>
      <c r="W43" s="95"/>
      <c r="X43" s="159" t="s">
        <v>40</v>
      </c>
      <c r="Y43" s="159" t="s">
        <v>486</v>
      </c>
      <c r="Z43" s="159" t="s">
        <v>460</v>
      </c>
      <c r="AA43" s="159" t="s">
        <v>460</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487</v>
      </c>
      <c r="T46" s="159" t="s">
        <v>460</v>
      </c>
      <c r="U46" s="159" t="s">
        <v>460</v>
      </c>
      <c r="V46" s="160" t="s">
        <v>445</v>
      </c>
      <c r="W46" s="95"/>
      <c r="X46" s="159" t="s">
        <v>40</v>
      </c>
      <c r="Y46" s="159" t="s">
        <v>487</v>
      </c>
      <c r="Z46" s="159" t="s">
        <v>460</v>
      </c>
      <c r="AA46" s="159" t="s">
        <v>460</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488</v>
      </c>
      <c r="T47" s="159" t="s">
        <v>460</v>
      </c>
      <c r="U47" s="159" t="s">
        <v>460</v>
      </c>
      <c r="V47" s="160" t="s">
        <v>445</v>
      </c>
      <c r="W47" s="95"/>
      <c r="X47" s="159" t="s">
        <v>40</v>
      </c>
      <c r="Y47" s="159" t="s">
        <v>488</v>
      </c>
      <c r="Z47" s="159" t="s">
        <v>460</v>
      </c>
      <c r="AA47" s="159" t="s">
        <v>460</v>
      </c>
      <c r="AB47" s="160" t="s">
        <v>445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489</v>
      </c>
      <c r="T48" s="159" t="s">
        <v>460</v>
      </c>
      <c r="U48" s="159" t="s">
        <v>460</v>
      </c>
      <c r="V48" s="160" t="s">
        <v>445</v>
      </c>
      <c r="W48" s="95"/>
      <c r="X48" s="159" t="s">
        <v>40</v>
      </c>
      <c r="Y48" s="159" t="s">
        <v>489</v>
      </c>
      <c r="Z48" s="159" t="s">
        <v>460</v>
      </c>
      <c r="AA48" s="159" t="s">
        <v>460</v>
      </c>
      <c r="AB48" s="160" t="s">
        <v>445</v>
      </c>
      <c r="AC48" s="98"/>
      <c r="AD48" s="28"/>
    </row>
    <row r="49" spans="1:30" x14ac:dyDescent="0.2">
      <c r="A49" s="31"/>
      <c r="B49" s="93"/>
      <c r="C49" s="87" t="s">
        <v>328</v>
      </c>
      <c r="D49" s="157" t="s">
        <v>40</v>
      </c>
      <c r="E49" s="158" t="s">
        <v>473</v>
      </c>
      <c r="F49" s="157" t="s">
        <v>460</v>
      </c>
      <c r="G49" s="157" t="s">
        <v>460</v>
      </c>
      <c r="H49" s="157" t="s">
        <v>445</v>
      </c>
      <c r="I49" s="95"/>
      <c r="J49" s="159" t="s">
        <v>40</v>
      </c>
      <c r="K49" s="159" t="s">
        <v>473</v>
      </c>
      <c r="L49" s="159" t="s">
        <v>460</v>
      </c>
      <c r="M49" s="159" t="s">
        <v>460</v>
      </c>
      <c r="N49" s="160" t="s">
        <v>445</v>
      </c>
      <c r="O49" s="34"/>
      <c r="P49" s="96"/>
      <c r="Q49" s="87" t="s">
        <v>329</v>
      </c>
      <c r="R49" s="166" t="s">
        <v>40</v>
      </c>
      <c r="S49" s="159" t="s">
        <v>490</v>
      </c>
      <c r="T49" s="159" t="s">
        <v>460</v>
      </c>
      <c r="U49" s="159" t="s">
        <v>460</v>
      </c>
      <c r="V49" s="160" t="s">
        <v>445</v>
      </c>
      <c r="W49" s="95"/>
      <c r="X49" s="159" t="s">
        <v>40</v>
      </c>
      <c r="Y49" s="159" t="s">
        <v>490</v>
      </c>
      <c r="Z49" s="159" t="s">
        <v>460</v>
      </c>
      <c r="AA49" s="159" t="s">
        <v>460</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491</v>
      </c>
      <c r="T51" s="159" t="s">
        <v>460</v>
      </c>
      <c r="U51" s="159" t="s">
        <v>460</v>
      </c>
      <c r="V51" s="160" t="s">
        <v>445</v>
      </c>
      <c r="W51" s="95"/>
      <c r="X51" s="159" t="s">
        <v>40</v>
      </c>
      <c r="Y51" s="159" t="s">
        <v>491</v>
      </c>
      <c r="Z51" s="159" t="s">
        <v>460</v>
      </c>
      <c r="AA51" s="159" t="s">
        <v>460</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474</v>
      </c>
      <c r="F53" s="157" t="s">
        <v>460</v>
      </c>
      <c r="G53" s="157" t="s">
        <v>460</v>
      </c>
      <c r="H53" s="157" t="s">
        <v>445</v>
      </c>
      <c r="I53" s="95"/>
      <c r="J53" s="159" t="s">
        <v>40</v>
      </c>
      <c r="K53" s="159" t="s">
        <v>474</v>
      </c>
      <c r="L53" s="159" t="s">
        <v>460</v>
      </c>
      <c r="M53" s="159" t="s">
        <v>460</v>
      </c>
      <c r="N53" s="160" t="s">
        <v>445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475</v>
      </c>
      <c r="F54" s="157" t="s">
        <v>460</v>
      </c>
      <c r="G54" s="157" t="s">
        <v>460</v>
      </c>
      <c r="H54" s="157" t="s">
        <v>445</v>
      </c>
      <c r="I54" s="95"/>
      <c r="J54" s="159" t="s">
        <v>40</v>
      </c>
      <c r="K54" s="159" t="s">
        <v>475</v>
      </c>
      <c r="L54" s="159" t="s">
        <v>460</v>
      </c>
      <c r="M54" s="159" t="s">
        <v>460</v>
      </c>
      <c r="N54" s="160" t="s">
        <v>445</v>
      </c>
      <c r="O54" s="34"/>
      <c r="P54" s="96"/>
      <c r="Q54" s="87" t="s">
        <v>339</v>
      </c>
      <c r="R54" s="166" t="s">
        <v>40</v>
      </c>
      <c r="S54" s="159" t="s">
        <v>492</v>
      </c>
      <c r="T54" s="159" t="s">
        <v>460</v>
      </c>
      <c r="U54" s="159" t="s">
        <v>460</v>
      </c>
      <c r="V54" s="160" t="s">
        <v>445</v>
      </c>
      <c r="W54" s="95"/>
      <c r="X54" s="159" t="s">
        <v>40</v>
      </c>
      <c r="Y54" s="159" t="s">
        <v>492</v>
      </c>
      <c r="Z54" s="159" t="s">
        <v>460</v>
      </c>
      <c r="AA54" s="159" t="s">
        <v>460</v>
      </c>
      <c r="AB54" s="160" t="s">
        <v>445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493</v>
      </c>
      <c r="T55" s="159" t="s">
        <v>460</v>
      </c>
      <c r="U55" s="159" t="s">
        <v>460</v>
      </c>
      <c r="V55" s="160" t="s">
        <v>445</v>
      </c>
      <c r="W55" s="95"/>
      <c r="X55" s="159" t="s">
        <v>40</v>
      </c>
      <c r="Y55" s="159" t="s">
        <v>493</v>
      </c>
      <c r="Z55" s="159" t="s">
        <v>460</v>
      </c>
      <c r="AA55" s="159" t="s">
        <v>460</v>
      </c>
      <c r="AB55" s="160" t="s">
        <v>445</v>
      </c>
      <c r="AC55" s="98"/>
      <c r="AD55" s="28"/>
    </row>
    <row r="56" spans="1:30" x14ac:dyDescent="0.2">
      <c r="A56" s="31"/>
      <c r="B56" s="93"/>
      <c r="C56" s="87" t="s">
        <v>342</v>
      </c>
      <c r="D56" s="157" t="s">
        <v>40</v>
      </c>
      <c r="E56" s="158" t="s">
        <v>476</v>
      </c>
      <c r="F56" s="157" t="s">
        <v>460</v>
      </c>
      <c r="G56" s="157" t="s">
        <v>460</v>
      </c>
      <c r="H56" s="157" t="s">
        <v>445</v>
      </c>
      <c r="I56" s="95"/>
      <c r="J56" s="159" t="s">
        <v>40</v>
      </c>
      <c r="K56" s="159" t="s">
        <v>476</v>
      </c>
      <c r="L56" s="159" t="s">
        <v>460</v>
      </c>
      <c r="M56" s="159" t="s">
        <v>460</v>
      </c>
      <c r="N56" s="160" t="s">
        <v>445</v>
      </c>
      <c r="O56" s="34"/>
      <c r="P56" s="96"/>
      <c r="Q56" s="87" t="s">
        <v>343</v>
      </c>
      <c r="R56" s="166" t="s">
        <v>40</v>
      </c>
      <c r="S56" s="159" t="s">
        <v>494</v>
      </c>
      <c r="T56" s="159" t="s">
        <v>460</v>
      </c>
      <c r="U56" s="159" t="s">
        <v>460</v>
      </c>
      <c r="V56" s="160" t="s">
        <v>445</v>
      </c>
      <c r="W56" s="95"/>
      <c r="X56" s="159" t="s">
        <v>40</v>
      </c>
      <c r="Y56" s="159" t="s">
        <v>494</v>
      </c>
      <c r="Z56" s="159" t="s">
        <v>460</v>
      </c>
      <c r="AA56" s="159" t="s">
        <v>460</v>
      </c>
      <c r="AB56" s="160" t="s">
        <v>445</v>
      </c>
      <c r="AC56" s="98"/>
      <c r="AD56" s="28"/>
    </row>
    <row r="57" spans="1:30" x14ac:dyDescent="0.2">
      <c r="A57" s="31"/>
      <c r="B57" s="93"/>
      <c r="C57" s="87" t="s">
        <v>344</v>
      </c>
      <c r="D57" s="157" t="s">
        <v>40</v>
      </c>
      <c r="E57" s="158" t="s">
        <v>477</v>
      </c>
      <c r="F57" s="157" t="s">
        <v>460</v>
      </c>
      <c r="G57" s="157" t="s">
        <v>460</v>
      </c>
      <c r="H57" s="157" t="s">
        <v>445</v>
      </c>
      <c r="I57" s="95"/>
      <c r="J57" s="159" t="s">
        <v>40</v>
      </c>
      <c r="K57" s="159" t="s">
        <v>477</v>
      </c>
      <c r="L57" s="159" t="s">
        <v>460</v>
      </c>
      <c r="M57" s="159" t="s">
        <v>460</v>
      </c>
      <c r="N57" s="160" t="s">
        <v>445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478</v>
      </c>
      <c r="F60" s="157" t="s">
        <v>460</v>
      </c>
      <c r="G60" s="157" t="s">
        <v>460</v>
      </c>
      <c r="H60" s="157" t="s">
        <v>445</v>
      </c>
      <c r="I60" s="95"/>
      <c r="J60" s="159" t="s">
        <v>40</v>
      </c>
      <c r="K60" s="159" t="s">
        <v>478</v>
      </c>
      <c r="L60" s="159" t="s">
        <v>460</v>
      </c>
      <c r="M60" s="159" t="s">
        <v>460</v>
      </c>
      <c r="N60" s="160" t="s">
        <v>445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479</v>
      </c>
      <c r="F62" s="157" t="s">
        <v>460</v>
      </c>
      <c r="G62" s="157" t="s">
        <v>460</v>
      </c>
      <c r="H62" s="157" t="s">
        <v>445</v>
      </c>
      <c r="I62" s="95"/>
      <c r="J62" s="159" t="s">
        <v>40</v>
      </c>
      <c r="K62" s="159" t="s">
        <v>479</v>
      </c>
      <c r="L62" s="159" t="s">
        <v>460</v>
      </c>
      <c r="M62" s="159" t="s">
        <v>460</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480</v>
      </c>
      <c r="F65" s="157" t="s">
        <v>460</v>
      </c>
      <c r="G65" s="157" t="s">
        <v>460</v>
      </c>
      <c r="H65" s="157" t="s">
        <v>445</v>
      </c>
      <c r="I65" s="95"/>
      <c r="J65" s="159" t="s">
        <v>40</v>
      </c>
      <c r="K65" s="159" t="s">
        <v>480</v>
      </c>
      <c r="L65" s="159" t="s">
        <v>460</v>
      </c>
      <c r="M65" s="159" t="s">
        <v>460</v>
      </c>
      <c r="N65" s="160" t="s">
        <v>445</v>
      </c>
      <c r="O65" s="34"/>
      <c r="P65" s="96"/>
      <c r="Q65" s="87" t="s">
        <v>388</v>
      </c>
      <c r="R65" s="166" t="s">
        <v>40</v>
      </c>
      <c r="S65" s="177" t="s">
        <v>495</v>
      </c>
      <c r="T65" s="159" t="s">
        <v>460</v>
      </c>
      <c r="U65" s="159" t="s">
        <v>460</v>
      </c>
      <c r="V65" s="160" t="s">
        <v>445</v>
      </c>
      <c r="W65" s="100"/>
      <c r="X65" s="177" t="s">
        <v>40</v>
      </c>
      <c r="Y65" s="159" t="s">
        <v>495</v>
      </c>
      <c r="Z65" s="159" t="s">
        <v>460</v>
      </c>
      <c r="AA65" s="159" t="s">
        <v>460</v>
      </c>
      <c r="AB65" s="160" t="s">
        <v>445</v>
      </c>
      <c r="AC65" s="101"/>
      <c r="AD65" s="28"/>
    </row>
    <row r="66" spans="1:32" ht="12" x14ac:dyDescent="0.25">
      <c r="A66" s="31"/>
      <c r="B66" s="93"/>
      <c r="C66" s="87" t="s">
        <v>360</v>
      </c>
      <c r="D66" s="157" t="s">
        <v>40</v>
      </c>
      <c r="E66" s="158" t="s">
        <v>481</v>
      </c>
      <c r="F66" s="157" t="s">
        <v>460</v>
      </c>
      <c r="G66" s="157" t="s">
        <v>460</v>
      </c>
      <c r="H66" s="157" t="s">
        <v>445</v>
      </c>
      <c r="I66" s="95"/>
      <c r="J66" s="159" t="s">
        <v>40</v>
      </c>
      <c r="K66" s="159" t="s">
        <v>481</v>
      </c>
      <c r="L66" s="159" t="s">
        <v>460</v>
      </c>
      <c r="M66" s="159" t="s">
        <v>460</v>
      </c>
      <c r="N66" s="160" t="s">
        <v>445</v>
      </c>
      <c r="O66" s="34"/>
      <c r="P66" s="96"/>
      <c r="Q66" s="102" t="s">
        <v>361</v>
      </c>
      <c r="R66" s="141"/>
      <c r="S66" s="143">
        <v>8.7705897579345801E-8</v>
      </c>
      <c r="T66" s="103"/>
      <c r="U66" s="103"/>
      <c r="V66" s="103" t="s">
        <v>500</v>
      </c>
      <c r="W66" s="104"/>
      <c r="X66" s="103"/>
      <c r="Y66" s="143">
        <v>8.7705897579345801E-8</v>
      </c>
      <c r="Z66" s="103"/>
      <c r="AA66" s="103"/>
      <c r="AB66" s="103" t="s">
        <v>500</v>
      </c>
      <c r="AC66" s="105"/>
      <c r="AD66" s="35"/>
      <c r="AE66" s="36"/>
    </row>
    <row r="67" spans="1:32" ht="12" x14ac:dyDescent="0.25">
      <c r="A67" s="31"/>
      <c r="B67" s="106"/>
      <c r="C67" s="107" t="s">
        <v>362</v>
      </c>
      <c r="D67" s="161" t="s">
        <v>40</v>
      </c>
      <c r="E67" s="162" t="s">
        <v>482</v>
      </c>
      <c r="F67" s="163" t="s">
        <v>460</v>
      </c>
      <c r="G67" s="163" t="s">
        <v>460</v>
      </c>
      <c r="H67" s="163" t="s">
        <v>445</v>
      </c>
      <c r="I67" s="108"/>
      <c r="J67" s="164" t="s">
        <v>40</v>
      </c>
      <c r="K67" s="164" t="s">
        <v>482</v>
      </c>
      <c r="L67" s="164" t="s">
        <v>460</v>
      </c>
      <c r="M67" s="164" t="s">
        <v>460</v>
      </c>
      <c r="N67" s="165" t="s">
        <v>445</v>
      </c>
      <c r="O67" s="109"/>
      <c r="P67" s="110"/>
      <c r="Q67" s="111" t="s">
        <v>363</v>
      </c>
      <c r="R67" s="142"/>
      <c r="S67" s="144">
        <v>2.6812388717596062E-4</v>
      </c>
      <c r="T67" s="112"/>
      <c r="U67" s="112"/>
      <c r="V67" s="112" t="s">
        <v>500</v>
      </c>
      <c r="W67" s="113"/>
      <c r="X67" s="114"/>
      <c r="Y67" s="144">
        <v>2.6812388717596062E-4</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4D15413-4054-446C-BD87-5C209DDDF4DE}"/>
</file>

<file path=customXml/itemProps4.xml><?xml version="1.0" encoding="utf-8"?>
<ds:datastoreItem xmlns:ds="http://schemas.openxmlformats.org/officeDocument/2006/customXml" ds:itemID="{61F5DA03-E2D7-4EA4-9F9C-C8569F953B2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893981e6-0d3a-4e8d-893c-f2858453a9d8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7811664f-6cbb-4076-b4bd-c66e4db0983d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2026-04-13T09:48:51Z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