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<sst xmlns="http://schemas.openxmlformats.org/spreadsheetml/2006/main" count="1029" uniqueCount="458">
  <si>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</si>
  <si>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</si>
  <si>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</si>
  <si>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</si>
  <si>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</si>
  <si>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</si>
  <si>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</si>
  <si>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</si>
  <si>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</si>
  <si>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</si>
  <si>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</si>
  <si>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</si>
  <si>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</si>
  <si>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</si>
  <si>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</si>
  <si>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</si>
  <si>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</si>
  <si>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</si>
  <si>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</si>
  <si>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</si>
  <si>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</si>
  <si>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</si>
  <si>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</si>
  <si>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</si>
  <si>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</si>
  <si>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</si>
  <si>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</si>
  <si>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</si>
  <si>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</si>
  <si>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</si>
  <si>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</si>
  <si>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</si>
  <si>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</si>
  <si>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</si>
  <si>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</si>
  <si>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</si>
  <si>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</si>
  <si>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</si>
  <si>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</si>
  <si>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</si>
  <si>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</si>
  <si>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</si>
  <si>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</si>
  <si>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</si>
  <si>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</si>
  <si>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</si>
  <si>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</si>
  <si>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</si>
  <si>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</si>
  <si>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</si>
  <si>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</si>
  <si>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</si>
  <si>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</si>
  <si>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</si>
  <si>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</si>
  <si>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</si>
  <si>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</si>
  <si>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</si>
  <si>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</si>
  <si>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</si>
  <si>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</si>
  <si>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</si>
  <si>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</si>
  <si>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</si>
  <si>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</si>
  <si>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</si>
  <si>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</si>
  <si>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</si>
  <si>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</si>
  <si>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</si>
  <si>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</si>
  <si>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</si>
  <si>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</si>
  <si>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</si>
  <si>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</si>
  <si>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</si>
  <si>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</si>
  <si>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</si>
  <si>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</si>
  <si>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</si>
  <si>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</si>
  <si>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</si>
  <si>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</si>
  <si>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</si>
  <si>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</si>
  <si>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</si>
  <si>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</si>
  <si>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</si>
  <si>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</si>
  <si>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</si>
  <si>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</si>
  <si>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</si>
  <si>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</si>
  <si>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</si>
  <si>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</si>
  <si>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</si>
  <si>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</si>
  <si>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</si>
  <si>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</si>
  <si>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</si>
  <si>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</si>
  <si>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</si>
  <si>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</si>
  <si>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</si>
  <si>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</si>
  <si>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</si>
  <si>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</si>
  <si>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</si>
  <si>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</si>
  <si>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</si>
  <si>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</si>
  <si>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</si>
  <si>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</si>
  <si>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</si>
  <si>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</si>
  <si>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</si>
  <si>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</si>
  <si>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</si>
  <si>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</si>
  <si>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</si>
  <si>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</si>
  <si>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</si>
  <si>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</si>
  <si>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</si>
  <si>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</si>
  <si>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</si>
  <si>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</si>
  <si>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</si>
  <si>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</si>
  <si>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</si>
  <si>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</si>
  <si>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</si>
  <si>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</si>
  <si>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</si>
  <si>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</si>
  <si>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</si>
  <si>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</si>
  <si>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</si>
  <si>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</si>
  <si>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</si>
  <si>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</si>
  <si>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</si>
  <si>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</si>
  <si>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</si>
  <si>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</si>
  <si>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</si>
  <si>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</si>
  <si>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</si>
  <si>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</si>
  <si>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</si>
  <si>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</si>
  <si>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</si>
  <si>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</si>
  <si>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</si>
  <si>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</si>
  <si>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</si>
  <si>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</si>
  <si>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</si>
  <si>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</si>
  <si>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</si>
  <si>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</si>
  <si>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</si>
  <si>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</si>
  <si>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</si>
  <si>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</si>
  <si>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</si>
  <si>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</si>
  <si>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</si>
  <si>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</si>
  <si>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</si>
  <si>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</si>
  <si>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</si>
  <si>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</si>
  <si>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</si>
  <si>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</si>
  <si>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</si>
  <si>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</si>
  <si>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</si>
  <si>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</si>
  <si>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</si>
  <si>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</si>
  <si>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</si>
  <si>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</si>
  <si>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</si>
  <si>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</si>
  <si>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</si>
  <si>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</si>
  <si>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</si>
  <si>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</si>
  <si>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</si>
  <si>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</si>
  <si>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</si>
  <si>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</si>
  <si>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</si>
  <si>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</si>
  <si>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</si>
  <si>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</si>
  <si>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</si>
  <si>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</si>
  <si>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</si>
  <si>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</si>
  <si>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</si>
  <si>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</si>
  <si>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</si>
  <si>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</si>
  <si>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</si>
  <si>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</si>
  <si>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</si>
  <si>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</si>
  <si>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</si>
  <si>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</si>
  <si>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</si>
  <si>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</si>
  <si>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</si>
  <si>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</si>
  <si>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</si>
  <si>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</si>
  <si>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</si>
  <si>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</si>
  <si>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</si>
  <si>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</si>
  <si>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</si>
  <si>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</si>
  <si>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</si>
  <si>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</si>
  <si>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</si>
  <si>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</si>
  <si>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</si>
  <si>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</si>
  <si>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</si>
  <si>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</si>
  <si>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</si>
  <si>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</si>
  <si>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</si>
  <si>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</si>
  <si>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</si>
  <si>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</si>
  <si>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</si>
  <si>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</si>
  <si>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</si>
  <si>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</si>
  <si>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</si>
  <si>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</si>
  <si>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</si>
  <si>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</si>
  <si>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</si>
  <si>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</si>
  <si>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</si>
  <si>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</si>
  <si>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</si>
  <si>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</si>
  <si>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</si>
  <si>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</si>
  <si>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</si>
  <si>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</si>
  <si>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</si>
  <si>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</si>
  <si>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</si>
  <si>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</si>
  <si>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</si>
  <si>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</si>
  <si>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</si>
  <si>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</si>
  <si>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</si>
  <si>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</si>
  <si>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</si>
  <si>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</si>
  <si>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</si>
  <si>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</si>
  <si>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</si>
  <si>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</si>
  <si>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</si>
  <si>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</si>
  <si>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</si>
  <si>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</si>
  <si>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</si>
  <si>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</si>
  <si>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</si>
  <si>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</si>
  <si>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</si>
  <si>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</si>
  <si>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</si>
  <si>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</si>
  <si>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</si>
  <si>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</si>
  <si>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</si>
  <si>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</si>
  <si>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</si>
  <si>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</si>
  <si>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</si>
  <si>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</si>
  <si>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</si>
  <si>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</si>
  <si>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</si>
  <si>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</si>
  <si>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</si>
  <si>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</si>
  <si>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</si>
  <si>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</si>
  <si>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</si>
  <si>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</si>
  <si>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</si>
  <si>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</si>
  <si>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</si>
  <si>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</si>
  <si>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</si>
  <si>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</si>
  <si>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</si>
  <si>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</si>
  <si>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</si>
  <si>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</si>
  <si>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</si>
  <si>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</si>
  <si>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</si>
  <si>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</si>
  <si>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</si>
  <si>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</si>
  <si>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</si>
  <si>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</si>
  <si>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</si>
  <si>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</si>
  <si>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</si>
  <si>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</si>
  <si>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</si>
  <si>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</si>
  <si>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</si>
  <si>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</si>
  <si>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</si>
  <si>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</si>
  <si>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</si>
  <si>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</si>
  <si>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</si>
  <si>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</si>
  <si>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</si>
  <si>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</si>
  <si>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</si>
  <si>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</si>
  <si>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</si>
  <si>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</si>
  <si>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</si>
  <si>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</si>
  <si>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</si>
  <si>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</si>
  <si>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</si>
  <si>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</si>
  <si>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</si>
  <si>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</si>
  <si>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</si>
  <si>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</si>
  <si>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</si>
  <si>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</si>
  <si>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</si>
  <si>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</si>
  <si>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</si>
  <si>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</si>
  <si>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</si>
  <si>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</si>
  <si>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</si>
  <si>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</si>
  <si>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</si>
  <si>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</si>
  <si>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</si>
  <si>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</si>
  <si>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</si>
  <si>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</si>
  <si>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</si>
  <si>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</si>
  <si>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</si>
  <si>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</si>
  <si>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</si>
  <si>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</si>
  <si>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</si>
  <si>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</si>
  <si>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</si>
  <si>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</si>
  <si>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</si>
  <si>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</si>
  <si>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</si>
  <si>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</si>
  <si>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</si>
  <si>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</si>
  <si>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</si>
  <si>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</si>
  <si>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</si>
  <si>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</si>
  <si>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</si>
  <si>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</si>
  <si>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</si>
  <si>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</si>
  <si>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</si>
  <si>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</si>
  <si>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</si>
  <si>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</si>
  <si>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</si>
  <si>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3J24</t>
  </si>
  <si>
    <t>Neutron Scatter Plugs</t>
  </si>
  <si>
    <t>EDF Energy Nuclear Generation Ltd (EDFE NGL)</t>
  </si>
  <si>
    <t>ILW</t>
  </si>
  <si>
    <t>Generation has ended and as such future arisings will be limited to those from defuelling. However, neutron scatter plugs will be returned to the reactor and as such are shown arising at Final Site Clearance.</t>
  </si>
  <si>
    <t>Stainless steel components resulting from discarded NSPs.</t>
  </si>
  <si>
    <t>Each NSP is approx. 2.5m long, 220mm diameter and 0.5 Te weight, thus one NSP has volume of ~0.1m3.
Each assembly consists of cruciform four-start helically shaped Neutron Scatter Plug capable of sliding axially within an all-welded containment envelope comprising an annulus sleeve and tube assembly.</t>
  </si>
  <si>
    <t>Neutral</t>
  </si>
  <si>
    <t>Stainless steel (100%)</t>
  </si>
  <si>
    <t>~ 100.0</t>
  </si>
  <si>
    <t>Stainless Steel forgings to BS EN 10222-5 Grade 1.4301</t>
  </si>
  <si>
    <t>= 0</t>
  </si>
  <si>
    <t>TR</t>
  </si>
  <si>
    <t>P</t>
  </si>
  <si>
    <t>NE</t>
  </si>
  <si>
    <t>Not yet determined</t>
  </si>
  <si>
    <t>On-site</t>
  </si>
  <si>
    <t>= 100.0</t>
  </si>
  <si>
    <t>Dungeness B Waste Management Centre (WMC)</t>
  </si>
  <si>
    <t>Dungeness B</t>
  </si>
  <si>
    <t>= 50.6</t>
  </si>
  <si>
    <t>0.75</t>
  </si>
  <si>
    <t>1.25</t>
  </si>
  <si>
    <t>1.4.2025 - 31.3.2028</t>
  </si>
  <si>
    <t>= 14.4</t>
  </si>
  <si>
    <t>0.25</t>
  </si>
  <si>
    <t>1.75</t>
  </si>
  <si>
    <t>1.4.2108 - 31.3.2112</t>
  </si>
  <si>
    <t>= 81.6</t>
  </si>
  <si>
    <t>4 m box (100 mm concrete shielding)</t>
  </si>
  <si>
    <t xml:space="preserve"> 100.0</t>
  </si>
  <si>
    <t xml:space="preserve"> 4.9</t>
  </si>
  <si>
    <t>14.3</t>
  </si>
  <si>
    <t>30</t>
  </si>
  <si>
    <t>Tritium in material</t>
  </si>
  <si>
    <t>Some contamination by graphite</t>
  </si>
  <si>
    <t>Not assessed</t>
  </si>
  <si>
    <t>Not expected to be significant</t>
  </si>
  <si>
    <t>"The waste is not expected to be supercompacted. It will be placed in baskets in the waste packages, and is assumed to be encapsulated."</t>
  </si>
  <si>
    <t>Conditioning matrix will be BFS/OPC. Mix ratios are yet to be established</t>
  </si>
  <si>
    <t>The waste will be in baskets placed in the waste packages. Baskets of different Stage 3 ILW wastes may be in the same waste package.</t>
  </si>
  <si>
    <t>Activation of nuclides within the steel will be the main sources of activity.</t>
  </si>
  <si>
    <t>Specific activity is a function of station operating history. The values quoted are indicative of the activities that might be expected.</t>
  </si>
  <si>
    <t>Data is estimated for certain significant activation nuclides based on time in service. Other nuclides likely to be present are infered from MAC &amp; Fuel Stringer Debris waste stream 3J27.</t>
  </si>
  <si>
    <t>~</t>
  </si>
  <si>
    <t>5.0</t>
  </si>
  <si>
    <t>~ 3.4</t>
  </si>
  <si>
    <t>Assumes waste will be encapsulated, matrix would be likely to be BFS/OPC.</t>
  </si>
  <si>
    <t>6</t>
  </si>
  <si>
    <t>4</t>
  </si>
  <si>
    <t>7</t>
  </si>
  <si>
    <t>6.00E+00</t>
  </si>
  <si>
    <t>C</t>
  </si>
  <si>
    <t>2</t>
  </si>
  <si>
    <t>1.43E+01</t>
  </si>
  <si>
    <t>1.72E+00</t>
  </si>
  <si>
    <t>1.22E+00</t>
  </si>
  <si>
    <t>6.75E-02</t>
  </si>
  <si>
    <t>7.00E+00</t>
  </si>
  <si>
    <t>4.80E+00</t>
  </si>
  <si>
    <t>8</t>
  </si>
  <si>
    <t>96.0</t>
  </si>
  <si>
    <t>146.6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</si>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</sst>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421</v>
      </c>
      <c r="E110" s="244"/>
      <c r="F110" s="244"/>
      <c r="G110" s="244"/>
      <c r="H110" s="245"/>
      <c r="I110" s="249" t="s">
        <v>422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4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440</v>
      </c>
      <c r="E349" s="197"/>
      <c r="F349" s="60"/>
      <c r="G349" s="46"/>
      <c r="H349" s="46"/>
      <c r="I349" s="46"/>
      <c r="J349" s="46"/>
      <c r="K349" s="6"/>
      <c r="L349" s="6"/>
      <c r="M349" s="6"/>
      <c r="N349" s="6"/>
      <c r="O349" s="11"/>
      <c r="P349" s="6"/>
    </row>
    <row r="350" spans="1:19" ht="12" customHeight="1" x14ac:dyDescent="0.2">
      <c r="A350" s="203" t="s">
        <v>200</v>
      </c>
      <c r="B350" s="203"/>
      <c r="C350" s="203"/>
      <c r="D350" s="202" t="s">
        <v>441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3J24</v>
      </c>
      <c r="G3" s="376"/>
      <c r="H3" s="376"/>
      <c r="I3" s="376"/>
      <c r="J3" s="376"/>
      <c r="K3" s="377"/>
      <c r="L3" s="384" t="str">
        <f>DataSheet!F2</f>
        <v>Neutron Scatter Plugs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442</v>
      </c>
      <c r="I9" s="95"/>
      <c r="J9" s="157" t="s">
        <v>40</v>
      </c>
      <c r="K9" s="158"/>
      <c r="L9" s="157" t="s">
        <v>40</v>
      </c>
      <c r="M9" s="157" t="s">
        <v>40</v>
      </c>
      <c r="N9" s="157" t="s">
        <v>442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t="s">
        <v>442</v>
      </c>
      <c r="I11" s="95"/>
      <c r="J11" s="159" t="s">
        <v>40</v>
      </c>
      <c r="K11" s="159"/>
      <c r="L11" s="159" t="s">
        <v>40</v>
      </c>
      <c r="M11" s="159" t="s">
        <v>40</v>
      </c>
      <c r="N11" s="160" t="s">
        <v>442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443</v>
      </c>
      <c r="I12" s="95"/>
      <c r="J12" s="159" t="s">
        <v>40</v>
      </c>
      <c r="K12" s="159"/>
      <c r="L12" s="159" t="s">
        <v>40</v>
      </c>
      <c r="M12" s="159" t="s">
        <v>40</v>
      </c>
      <c r="N12" s="160" t="s">
        <v>443</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443</v>
      </c>
      <c r="I13" s="95"/>
      <c r="J13" s="159" t="s">
        <v>40</v>
      </c>
      <c r="K13" s="159"/>
      <c r="L13" s="159" t="s">
        <v>40</v>
      </c>
      <c r="M13" s="159" t="s">
        <v>40</v>
      </c>
      <c r="N13" s="160" t="s">
        <v>443</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442</v>
      </c>
      <c r="I14" s="95"/>
      <c r="J14" s="159" t="s">
        <v>40</v>
      </c>
      <c r="K14" s="159"/>
      <c r="L14" s="159" t="s">
        <v>40</v>
      </c>
      <c r="M14" s="159" t="s">
        <v>40</v>
      </c>
      <c r="N14" s="160" t="s">
        <v>442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442</v>
      </c>
      <c r="I18" s="95"/>
      <c r="J18" s="159" t="s">
        <v>40</v>
      </c>
      <c r="K18" s="159"/>
      <c r="L18" s="159" t="s">
        <v>40</v>
      </c>
      <c r="M18" s="159" t="s">
        <v>40</v>
      </c>
      <c r="N18" s="160" t="s">
        <v>442</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t="s">
        <v>444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445</v>
      </c>
      <c r="F21" s="157" t="s">
        <v>446</v>
      </c>
      <c r="G21" s="157" t="s">
        <v>446</v>
      </c>
      <c r="H21" s="157" t="s">
        <v>447</v>
      </c>
      <c r="I21" s="95"/>
      <c r="J21" s="159" t="s">
        <v>40</v>
      </c>
      <c r="K21" s="159" t="s">
        <v>448</v>
      </c>
      <c r="L21" s="159" t="s">
        <v>446</v>
      </c>
      <c r="M21" s="159" t="s">
        <v>446</v>
      </c>
      <c r="N21" s="160" t="s">
        <v>447</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449</v>
      </c>
      <c r="F22" s="157" t="s">
        <v>446</v>
      </c>
      <c r="G22" s="157" t="s">
        <v>446</v>
      </c>
      <c r="H22" s="157" t="s">
        <v>447</v>
      </c>
      <c r="I22" s="95"/>
      <c r="J22" s="159" t="s">
        <v>40</v>
      </c>
      <c r="K22" s="159" t="s">
        <v>450</v>
      </c>
      <c r="L22" s="159" t="s">
        <v>446</v>
      </c>
      <c r="M22" s="159" t="s">
        <v>446</v>
      </c>
      <c r="N22" s="160" t="s">
        <v>447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451</v>
      </c>
      <c r="F23" s="157" t="s">
        <v>446</v>
      </c>
      <c r="G23" s="157" t="s">
        <v>446</v>
      </c>
      <c r="H23" s="157" t="s">
        <v>447</v>
      </c>
      <c r="I23" s="95"/>
      <c r="J23" s="159" t="s">
        <v>40</v>
      </c>
      <c r="K23" s="159" t="s">
        <v>451</v>
      </c>
      <c r="L23" s="159" t="s">
        <v>446</v>
      </c>
      <c r="M23" s="159" t="s">
        <v>446</v>
      </c>
      <c r="N23" s="160" t="s">
        <v>447</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452</v>
      </c>
      <c r="F24" s="157" t="s">
        <v>446</v>
      </c>
      <c r="G24" s="157" t="s">
        <v>446</v>
      </c>
      <c r="H24" s="157" t="s">
        <v>447</v>
      </c>
      <c r="I24" s="95"/>
      <c r="J24" s="159" t="s">
        <v>40</v>
      </c>
      <c r="K24" s="159" t="s">
        <v>453</v>
      </c>
      <c r="L24" s="159" t="s">
        <v>446</v>
      </c>
      <c r="M24" s="159" t="s">
        <v>446</v>
      </c>
      <c r="N24" s="160" t="s">
        <v>447</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t="s">
        <v>442</v>
      </c>
      <c r="I25" s="95"/>
      <c r="J25" s="159" t="s">
        <v>40</v>
      </c>
      <c r="K25" s="159"/>
      <c r="L25" s="159" t="s">
        <v>40</v>
      </c>
      <c r="M25" s="159" t="s">
        <v>40</v>
      </c>
      <c r="N25" s="160" t="s">
        <v>442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t="s">
        <v>40</v>
      </c>
      <c r="E34" s="158"/>
      <c r="F34" s="157" t="s">
        <v>40</v>
      </c>
      <c r="G34" s="157" t="s">
        <v>40</v>
      </c>
      <c r="H34" s="157" t="s">
        <v>442</v>
      </c>
      <c r="I34" s="95"/>
      <c r="J34" s="159" t="s">
        <v>40</v>
      </c>
      <c r="K34" s="159"/>
      <c r="L34" s="159" t="s">
        <v>40</v>
      </c>
      <c r="M34" s="159" t="s">
        <v>40</v>
      </c>
      <c r="N34" s="160" t="s">
        <v>442</v>
      </c>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t="s">
        <v>442</v>
      </c>
      <c r="I35" s="95"/>
      <c r="J35" s="159" t="s">
        <v>40</v>
      </c>
      <c r="K35" s="159"/>
      <c r="L35" s="159" t="s">
        <v>40</v>
      </c>
      <c r="M35" s="159" t="s">
        <v>40</v>
      </c>
      <c r="N35" s="160" t="s">
        <v>442</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t="s">
        <v>442</v>
      </c>
      <c r="I36" s="95"/>
      <c r="J36" s="159" t="s">
        <v>40</v>
      </c>
      <c r="K36" s="159"/>
      <c r="L36" s="159" t="s">
        <v>40</v>
      </c>
      <c r="M36" s="159" t="s">
        <v>40</v>
      </c>
      <c r="N36" s="160" t="s">
        <v>442</v>
      </c>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c r="F41" s="157" t="s">
        <v>40</v>
      </c>
      <c r="G41" s="157" t="s">
        <v>40</v>
      </c>
      <c r="H41" s="157" t="s">
        <v>442</v>
      </c>
      <c r="I41" s="95"/>
      <c r="J41" s="159" t="s">
        <v>40</v>
      </c>
      <c r="K41" s="159"/>
      <c r="L41" s="159" t="s">
        <v>40</v>
      </c>
      <c r="M41" s="159" t="s">
        <v>40</v>
      </c>
      <c r="N41" s="160" t="s">
        <v>442</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c r="F42" s="157" t="s">
        <v>40</v>
      </c>
      <c r="G42" s="157" t="s">
        <v>40</v>
      </c>
      <c r="H42" s="157" t="s">
        <v>442</v>
      </c>
      <c r="I42" s="95"/>
      <c r="J42" s="159" t="s">
        <v>40</v>
      </c>
      <c r="K42" s="159"/>
      <c r="L42" s="159" t="s">
        <v>40</v>
      </c>
      <c r="M42" s="159" t="s">
        <v>40</v>
      </c>
      <c r="N42" s="160" t="s">
        <v>442</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t="s">
        <v>40</v>
      </c>
      <c r="E43" s="158"/>
      <c r="F43" s="157" t="s">
        <v>40</v>
      </c>
      <c r="G43" s="157" t="s">
        <v>40</v>
      </c>
      <c r="H43" s="157" t="s">
        <v>442</v>
      </c>
      <c r="I43" s="95"/>
      <c r="J43" s="159" t="s">
        <v>40</v>
      </c>
      <c r="K43" s="159"/>
      <c r="L43" s="159" t="s">
        <v>40</v>
      </c>
      <c r="M43" s="159" t="s">
        <v>40</v>
      </c>
      <c r="N43" s="160" t="s">
        <v>442</v>
      </c>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t="s">
        <v>454</v>
      </c>
      <c r="W64" s="100"/>
      <c r="X64" s="177" t="s">
        <v>40</v>
      </c>
      <c r="Y64" s="159"/>
      <c r="Z64" s="159" t="s">
        <v>40</v>
      </c>
      <c r="AA64" s="159" t="s">
        <v>40</v>
      </c>
      <c r="AB64" s="160" t="s">
        <v>454</v>
      </c>
      <c r="AC64" s="101"/>
      <c r="AD64" s="28"/>
    </row>
    <row r="65" spans="1:32" x14ac:dyDescent="0.2">
      <c r="A65" s="31"/>
      <c r="B65" s="93"/>
      <c r="C65" s="87" t="s">
        <v>359</v>
      </c>
      <c r="D65" s="157" t="s">
        <v>40</v>
      </c>
      <c r="E65" s="158"/>
      <c r="F65" s="157" t="s">
        <v>40</v>
      </c>
      <c r="G65" s="157" t="s">
        <v>40</v>
      </c>
      <c r="H65" s="157" t="s">
        <v>442</v>
      </c>
      <c r="I65" s="95"/>
      <c r="J65" s="159" t="s">
        <v>40</v>
      </c>
      <c r="K65" s="159"/>
      <c r="L65" s="159" t="s">
        <v>40</v>
      </c>
      <c r="M65" s="159" t="s">
        <v>40</v>
      </c>
      <c r="N65" s="160" t="s">
        <v>442</v>
      </c>
      <c r="O65" s="34"/>
      <c r="P65" s="96"/>
      <c r="Q65" s="87" t="s">
        <v>388</v>
      </c>
      <c r="R65" s="166" t="s">
        <v>40</v>
      </c>
      <c r="S65" s="177"/>
      <c r="T65" s="159" t="s">
        <v>40</v>
      </c>
      <c r="U65" s="159" t="s">
        <v>40</v>
      </c>
      <c r="V65" s="160" t="s">
        <v>444</v>
      </c>
      <c r="W65" s="100"/>
      <c r="X65" s="177" t="s">
        <v>40</v>
      </c>
      <c r="Y65" s="159"/>
      <c r="Z65" s="159" t="s">
        <v>40</v>
      </c>
      <c r="AA65" s="159" t="s">
        <v>40</v>
      </c>
      <c r="AB65" s="160" t="s">
        <v>444</v>
      </c>
      <c r="AC65" s="101"/>
      <c r="AD65" s="28"/>
    </row>
    <row r="66" spans="1:32" ht="12" x14ac:dyDescent="0.25">
      <c r="A66" s="31"/>
      <c r="B66" s="93"/>
      <c r="C66" s="87" t="s">
        <v>360</v>
      </c>
      <c r="D66" s="157" t="s">
        <v>40</v>
      </c>
      <c r="E66" s="158"/>
      <c r="F66" s="157" t="s">
        <v>40</v>
      </c>
      <c r="G66" s="157" t="s">
        <v>40</v>
      </c>
      <c r="H66" s="157" t="s">
        <v>442</v>
      </c>
      <c r="I66" s="95"/>
      <c r="J66" s="159" t="s">
        <v>40</v>
      </c>
      <c r="K66" s="159"/>
      <c r="L66" s="159" t="s">
        <v>40</v>
      </c>
      <c r="M66" s="159" t="s">
        <v>40</v>
      </c>
      <c r="N66" s="160" t="s">
        <v>442</v>
      </c>
      <c r="O66" s="34"/>
      <c r="P66" s="96"/>
      <c r="Q66" s="102" t="s">
        <v>361</v>
      </c>
      <c r="R66" s="141"/>
      <c r="S66" s="143">
        <v>0</v>
      </c>
      <c r="T66" s="103"/>
      <c r="U66" s="103"/>
      <c r="V66" s="103" t="s">
        <v>457</v>
      </c>
      <c r="W66" s="104"/>
      <c r="X66" s="103"/>
      <c r="Y66" s="143">
        <v>0</v>
      </c>
      <c r="Z66" s="103"/>
      <c r="AA66" s="103"/>
      <c r="AB66" s="103" t="s">
        <v>457</v>
      </c>
      <c r="AC66" s="105"/>
      <c r="AD66" s="35"/>
      <c r="AE66" s="36"/>
    </row>
    <row r="67" spans="1:32" ht="12" x14ac:dyDescent="0.25">
      <c r="A67" s="31"/>
      <c r="B67" s="106"/>
      <c r="C67" s="107" t="s">
        <v>362</v>
      </c>
      <c r="D67" s="161" t="s">
        <v>40</v>
      </c>
      <c r="E67" s="162"/>
      <c r="F67" s="163" t="s">
        <v>40</v>
      </c>
      <c r="G67" s="163" t="s">
        <v>40</v>
      </c>
      <c r="H67" s="163" t="s">
        <v>442</v>
      </c>
      <c r="I67" s="108"/>
      <c r="J67" s="164" t="s">
        <v>40</v>
      </c>
      <c r="K67" s="164"/>
      <c r="L67" s="164" t="s">
        <v>40</v>
      </c>
      <c r="M67" s="164" t="s">
        <v>40</v>
      </c>
      <c r="N67" s="165" t="s">
        <v>442</v>
      </c>
      <c r="O67" s="109"/>
      <c r="P67" s="110"/>
      <c r="Q67" s="111" t="s">
        <v>363</v>
      </c>
      <c r="R67" s="142"/>
      <c r="S67" s="144">
        <v>14.785651171919</v>
      </c>
      <c r="T67" s="112"/>
      <c r="U67" s="112"/>
      <c r="V67" s="112" t="s">
        <v>457</v>
      </c>
      <c r="W67" s="113"/>
      <c r="X67" s="114"/>
      <c r="Y67" s="144">
        <v>20.383500000000002</v>
      </c>
      <c r="Z67" s="112"/>
      <c r="AA67" s="112"/>
      <c r="AB67" s="112" t="s">
        <v>457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A348362-899F-4A59-A38C-23A35ADEA6B6}"/>
</file>

<file path=customXml/itemProps4.xml><?xml version="1.0" encoding="utf-8"?>
<ds:datastoreItem xmlns:ds="http://schemas.openxmlformats.org/officeDocument/2006/customXml" ds:itemID="{341740AC-EFED-443A-8318-96187EB1382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9f95a2fb-a230-4875-8169-e5c69c6bc5a6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cdcaca73-b188-45b9-92c6-8be2b15b89c9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2026-04-13T09:52:03Z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831800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