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<sst xmlns="http://schemas.openxmlformats.org/spreadsheetml/2006/main" count="940" uniqueCount="455">
  <si>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</si>
  <si>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</si>
  <si>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</si>
  <si>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</si>
  <si>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</si>
  <si>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</si>
  <si>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</si>
  <si>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</si>
  <si>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</si>
  <si>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</si>
  <si>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</si>
  <si>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</si>
  <si>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</si>
  <si>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</si>
  <si>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</si>
  <si>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</si>
  <si>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</si>
  <si>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</si>
  <si>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</si>
  <si>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</si>
  <si>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</si>
  <si>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</si>
  <si>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</si>
  <si>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</si>
  <si>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</si>
  <si>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</si>
  <si>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</si>
  <si>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</si>
  <si>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</si>
  <si>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</si>
  <si>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</si>
  <si>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</si>
  <si>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</si>
  <si>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</si>
  <si>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</si>
  <si>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</si>
  <si>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</si>
  <si>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</si>
  <si>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</si>
  <si>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</si>
  <si>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</si>
  <si>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</si>
  <si>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</si>
  <si>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</si>
  <si>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</si>
  <si>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</si>
  <si>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</si>
  <si>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</si>
  <si>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</si>
  <si>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</si>
  <si>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</si>
  <si>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</si>
  <si>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</si>
  <si>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</si>
  <si>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</si>
  <si>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</si>
  <si>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</si>
  <si>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</si>
  <si>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</si>
  <si>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</si>
  <si>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</si>
  <si>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</si>
  <si>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</si>
  <si>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</si>
  <si>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</si>
  <si>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</si>
  <si>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</si>
  <si>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</si>
  <si>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</si>
  <si>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</si>
  <si>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</si>
  <si>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</si>
  <si>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</si>
  <si>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</si>
  <si>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</si>
  <si>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</si>
  <si>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</si>
  <si>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</si>
  <si>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</si>
  <si>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</si>
  <si>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</si>
  <si>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</si>
  <si>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</si>
  <si>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</si>
  <si>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</si>
  <si>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</si>
  <si>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</si>
  <si>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</si>
  <si>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</si>
  <si>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</si>
  <si>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</si>
  <si>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</si>
  <si>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</si>
  <si>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</si>
  <si>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</si>
  <si>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</si>
  <si>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</si>
  <si>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</si>
  <si>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</si>
  <si>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</si>
  <si>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</si>
  <si>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</si>
  <si>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</si>
  <si>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</si>
  <si>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</si>
  <si>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</si>
  <si>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</si>
  <si>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</si>
  <si>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</si>
  <si>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</si>
  <si>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</si>
  <si>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</si>
  <si>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</si>
  <si>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</si>
  <si>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</si>
  <si>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</si>
  <si>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</si>
  <si>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</si>
  <si>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</si>
  <si>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</si>
  <si>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</si>
  <si>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</si>
  <si>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</si>
  <si>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</si>
  <si>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</si>
  <si>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</si>
  <si>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</si>
  <si>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</si>
  <si>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</si>
  <si>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</si>
  <si>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</si>
  <si>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</si>
  <si>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</si>
  <si>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</si>
  <si>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</si>
  <si>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</si>
  <si>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</si>
  <si>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</si>
  <si>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</si>
  <si>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</si>
  <si>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</si>
  <si>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</si>
  <si>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</si>
  <si>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</si>
  <si>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</si>
  <si>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</si>
  <si>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</si>
  <si>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</si>
  <si>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</si>
  <si>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</si>
  <si>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</si>
  <si>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</si>
  <si>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</si>
  <si>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</si>
  <si>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</si>
  <si>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</si>
  <si>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</si>
  <si>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</si>
  <si>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</si>
  <si>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</si>
  <si>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</si>
  <si>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</si>
  <si>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</si>
  <si>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</si>
  <si>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</si>
  <si>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</si>
  <si>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</si>
  <si>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</si>
  <si>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</si>
  <si>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</si>
  <si>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</si>
  <si>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</si>
  <si>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</si>
  <si>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</si>
  <si>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</si>
  <si>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</si>
  <si>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</si>
  <si>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</si>
  <si>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</si>
  <si>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</si>
  <si>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</si>
  <si>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</si>
  <si>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</si>
  <si>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</si>
  <si>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</si>
  <si>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</si>
  <si>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</si>
  <si>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</si>
  <si>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</si>
  <si>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</si>
  <si>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</si>
  <si>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</si>
  <si>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</si>
  <si>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</si>
  <si>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</si>
  <si>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</si>
  <si>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</si>
  <si>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</si>
  <si>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</si>
  <si>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</si>
  <si>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</si>
  <si>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</si>
  <si>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</si>
  <si>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</si>
  <si>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</si>
  <si>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</si>
  <si>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</si>
  <si>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</si>
  <si>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</si>
  <si>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</si>
  <si>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</si>
  <si>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</si>
  <si>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</si>
  <si>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</si>
  <si>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</si>
  <si>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</si>
  <si>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</si>
  <si>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</si>
  <si>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</si>
  <si>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</si>
  <si>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</si>
  <si>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</si>
  <si>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</si>
  <si>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</si>
  <si>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</si>
  <si>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</si>
  <si>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</si>
  <si>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</si>
  <si>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</si>
  <si>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</si>
  <si>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</si>
  <si>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</si>
  <si>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</si>
  <si>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</si>
  <si>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</si>
  <si>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</si>
  <si>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</si>
  <si>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</si>
  <si>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</si>
  <si>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</si>
  <si>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</si>
  <si>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</si>
  <si>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</si>
  <si>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</si>
  <si>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</si>
  <si>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</si>
  <si>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</si>
  <si>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</si>
  <si>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</si>
  <si>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</si>
  <si>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</si>
  <si>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</si>
  <si>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</si>
  <si>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</si>
  <si>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</si>
  <si>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</si>
  <si>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</si>
  <si>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</si>
  <si>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</si>
  <si>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</si>
  <si>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</si>
  <si>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</si>
  <si>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</si>
  <si>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</si>
  <si>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</si>
  <si>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</si>
  <si>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</si>
  <si>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</si>
  <si>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</si>
  <si>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</si>
  <si>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</si>
  <si>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</si>
  <si>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</si>
  <si>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</si>
  <si>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</si>
  <si>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</si>
  <si>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</si>
  <si>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</si>
  <si>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</si>
  <si>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</si>
  <si>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</si>
  <si>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</si>
  <si>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</si>
  <si>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</si>
  <si>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</si>
  <si>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</si>
  <si>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</si>
  <si>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</si>
  <si>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</si>
  <si>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</si>
  <si>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</si>
  <si>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</si>
  <si>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</si>
  <si>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</si>
  <si>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</si>
  <si>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</si>
  <si>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</si>
  <si>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</si>
  <si>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</si>
  <si>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</si>
  <si>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</si>
  <si>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</si>
  <si>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</si>
  <si>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</si>
  <si>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</si>
  <si>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</si>
  <si>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</si>
  <si>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</si>
  <si>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</si>
  <si>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</si>
  <si>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</si>
  <si>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</si>
  <si>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</si>
  <si>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</si>
  <si>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</si>
  <si>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</si>
  <si>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</si>
  <si>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</si>
  <si>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</si>
  <si>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</si>
  <si>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</si>
  <si>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</si>
  <si>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</si>
  <si>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</si>
  <si>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</si>
  <si>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</si>
  <si>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</si>
  <si>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</si>
  <si>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</si>
  <si>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</si>
  <si>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</si>
  <si>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</si>
  <si>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</si>
  <si>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</si>
  <si>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</si>
  <si>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</si>
  <si>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</si>
  <si>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</si>
  <si>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</si>
  <si>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</si>
  <si>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</si>
  <si>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</si>
  <si>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</si>
  <si>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</si>
  <si>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</si>
  <si>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</si>
  <si>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</si>
  <si>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</si>
  <si>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</si>
  <si>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</si>
  <si>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</si>
  <si>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</si>
  <si>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</si>
  <si>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</si>
  <si>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</si>
  <si>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</si>
  <si>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</si>
  <si>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</si>
  <si>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</si>
  <si>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</si>
  <si>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</si>
  <si>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</si>
  <si>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</si>
  <si>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</si>
  <si>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</si>
  <si>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</si>
  <si>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</si>
  <si>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</si>
  <si>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</si>
  <si>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</si>
  <si>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</si>
  <si>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</si>
  <si>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</si>
  <si>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</si>
  <si>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</si>
  <si>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</si>
  <si>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</si>
  <si>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</si>
  <si>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</si>
  <si>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</si>
  <si>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</si>
  <si>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</si>
  <si>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</si>
  <si>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</si>
  <si>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</si>
  <si>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</si>
  <si>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</si>
  <si>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</si>
  <si>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</si>
  <si>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</si>
  <si>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</si>
  <si>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</si>
  <si>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</si>
  <si>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</si>
  <si>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3J29</t>
  </si>
  <si>
    <t>Dry Carbonaceous Debris</t>
  </si>
  <si>
    <t>EDF Energy Nuclear Generation Ltd (EDFE NGL)</t>
  </si>
  <si>
    <t>ILW</t>
  </si>
  <si>
    <t>Waste will arise as plant is dismantled. A future arising of 1m3 is conservatively assumed during Care and Maintenance Preperations. Further quantities of this material will also arise during reactor dismantling circa 85 years after EoG, however this is bounded by the Final SIte Clearance waste streams (300s)</t>
  </si>
  <si>
    <t xml:space="preserve">From the point at which the AGRs came into operation in the 1970s and 1980s carbonaceous debris has been accumulating in the primary coolant circuit of all the AGRs. </t>
  </si>
  <si>
    <t xml:space="preserve">Fine powder, granular and flaked material. The inventory also includes some clustering of the smaller particulate into larger dense lumps from the presence of an oily substance. </t>
  </si>
  <si>
    <t>An Operational Waste Procesing Facility (OWPF) will be designed or where a suitable alternative is available, this will be utilised to condition and package the ILW arising during C&amp;M Preperations.</t>
  </si>
  <si>
    <t>Not yet determined</t>
  </si>
  <si>
    <t>Neutral</t>
  </si>
  <si>
    <t>= 0</t>
  </si>
  <si>
    <t>On-site</t>
  </si>
  <si>
    <t>= 100.0</t>
  </si>
  <si>
    <t>Dungeness B Operational Waste Processing Facility (OWPF)</t>
  </si>
  <si>
    <t>Dungeness B</t>
  </si>
  <si>
    <t>1.4.2025 - 31.3.2026</t>
  </si>
  <si>
    <t>1.4.2026 - 31.3.2027</t>
  </si>
  <si>
    <t>= 0.2</t>
  </si>
  <si>
    <t>0.25</t>
  </si>
  <si>
    <t>1.75</t>
  </si>
  <si>
    <t>1.4.2027 - 31.3.2028</t>
  </si>
  <si>
    <t>1.4.2028 - 31.3.2029</t>
  </si>
  <si>
    <t>1.4.2029 - 31.3.2030</t>
  </si>
  <si>
    <t>1.4.2030 - 31.3.2031</t>
  </si>
  <si>
    <t xml:space="preserve"> 100.0</t>
  </si>
  <si>
    <t>2051</t>
  </si>
  <si>
    <t xml:space="preserve">Density is provided in the Cavendish Nuclear, 2013, Technical Report for EDF Carbonaceous Debris Inventory Derivation Methodology (Reference P0031-11470-001 - Issue Number 02), see S3.2.1. </t>
  </si>
  <si>
    <t>To be determined</t>
  </si>
  <si>
    <t>Irradiated dust and spalled oxide, originating from the reactor core and boilers that is deposited in the reactor gas pipework external to the reactor.</t>
  </si>
  <si>
    <t>Specific activities calculated using Cavendish Nuclear, 2013, Technical Report for EDF Carbonaceous Debris Inventory Derivation Methodology (Reference P0031-11470-001 - Issue Number 02). Using radionuclide inventory and operational mass and volume per station (Tables 3 and 5).</t>
  </si>
  <si>
    <t>~</t>
  </si>
  <si>
    <t>0.65</t>
  </si>
  <si>
    <t>NE</t>
  </si>
  <si>
    <t>1.28E-01</t>
  </si>
  <si>
    <t>C</t>
  </si>
  <si>
    <t>2</t>
  </si>
  <si>
    <t>1.12E-02</t>
  </si>
  <si>
    <t>3.16E-06</t>
  </si>
  <si>
    <t>1.47E-02</t>
  </si>
  <si>
    <t>1.14E+00</t>
  </si>
  <si>
    <t>5.14E-02</t>
  </si>
  <si>
    <t>7.03E-02</t>
  </si>
  <si>
    <t>2.27E-03</t>
  </si>
  <si>
    <t>3.91E-05</t>
  </si>
  <si>
    <t>8.79E-04</t>
  </si>
  <si>
    <t>7.55E-05</t>
  </si>
  <si>
    <t>1.56E-04</t>
  </si>
  <si>
    <t>9.12E-06</t>
  </si>
  <si>
    <t>1.92E-06</t>
  </si>
  <si>
    <t>2.37E-04</t>
  </si>
  <si>
    <t>4.13E-05</t>
  </si>
  <si>
    <t>4.78E-08</t>
  </si>
  <si>
    <t>4.26E-05</t>
  </si>
  <si>
    <t>2.45E-05</t>
  </si>
  <si>
    <t>7.88E-06</t>
  </si>
  <si>
    <t>1.10E-07</t>
  </si>
  <si>
    <t>5.18E-07</t>
  </si>
  <si>
    <t>3.07E-07</t>
  </si>
  <si>
    <t>5.17E-02</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</si>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</sst>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409</v>
      </c>
      <c r="E15" s="254"/>
      <c r="F15" s="254"/>
      <c r="G15" s="254"/>
      <c r="H15" s="255"/>
      <c r="I15" s="251" t="s">
        <v>404</v>
      </c>
      <c r="J15" s="252"/>
      <c r="K15" s="181"/>
      <c r="L15" s="307"/>
      <c r="N15" s="192"/>
      <c r="O15" s="182"/>
      <c r="P15" s="172"/>
    </row>
    <row r="16" spans="1:19" s="6" customFormat="1" ht="12.75" customHeight="1" x14ac:dyDescent="0.25">
      <c r="A16" s="254"/>
      <c r="B16" s="254"/>
      <c r="C16" s="9"/>
      <c r="D16" s="253" t="s">
        <v>410</v>
      </c>
      <c r="E16" s="254"/>
      <c r="F16" s="254"/>
      <c r="G16" s="254"/>
      <c r="H16" s="255"/>
      <c r="I16" s="251" t="s">
        <v>411</v>
      </c>
      <c r="J16" s="252"/>
      <c r="N16" s="192"/>
      <c r="O16" s="182"/>
      <c r="P16" s="172"/>
    </row>
    <row r="17" spans="1:16" s="6" customFormat="1" ht="12.75" customHeight="1" x14ac:dyDescent="0.25">
      <c r="A17" s="254"/>
      <c r="B17" s="254"/>
      <c r="C17" s="9"/>
      <c r="D17" s="253" t="s">
        <v>414</v>
      </c>
      <c r="E17" s="254"/>
      <c r="F17" s="254"/>
      <c r="G17" s="254"/>
      <c r="H17" s="255"/>
      <c r="I17" s="251" t="s">
        <v>411</v>
      </c>
      <c r="J17" s="252"/>
      <c r="N17" s="192"/>
      <c r="O17" s="182"/>
      <c r="P17" s="172"/>
    </row>
    <row r="18" spans="1:16" s="6" customFormat="1" ht="12.75" customHeight="1" x14ac:dyDescent="0.25">
      <c r="A18" s="254"/>
      <c r="B18" s="254"/>
      <c r="C18" s="9"/>
      <c r="D18" s="253" t="s">
        <v>415</v>
      </c>
      <c r="E18" s="254"/>
      <c r="F18" s="254"/>
      <c r="G18" s="254"/>
      <c r="H18" s="255"/>
      <c r="I18" s="251" t="s">
        <v>411</v>
      </c>
      <c r="J18" s="252"/>
      <c r="N18" s="181"/>
      <c r="O18" s="182"/>
      <c r="P18" s="172"/>
    </row>
    <row r="19" spans="1:16" s="6" customFormat="1" ht="12.75" customHeight="1" x14ac:dyDescent="0.25">
      <c r="A19" s="254"/>
      <c r="B19" s="254"/>
      <c r="C19" s="9"/>
      <c r="D19" s="253" t="s">
        <v>416</v>
      </c>
      <c r="E19" s="254"/>
      <c r="F19" s="254"/>
      <c r="G19" s="254"/>
      <c r="H19" s="255"/>
      <c r="I19" s="251" t="s">
        <v>411</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417</v>
      </c>
      <c r="E110" s="244"/>
      <c r="F110" s="244"/>
      <c r="G110" s="244"/>
      <c r="H110" s="245"/>
      <c r="I110" s="249" t="s">
        <v>411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405</v>
      </c>
      <c r="N297" s="275"/>
      <c r="O297" s="282" t="s">
        <v>406</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402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407</v>
      </c>
      <c r="D315" s="281"/>
      <c r="E315" s="281"/>
      <c r="F315" s="281"/>
      <c r="G315" s="281"/>
      <c r="H315" s="281"/>
      <c r="I315" s="226"/>
      <c r="J315" s="280" t="s">
        <v>408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402</v>
      </c>
      <c r="C343" s="223"/>
      <c r="D343" s="223"/>
      <c r="E343" s="223"/>
      <c r="F343" s="223"/>
      <c r="G343" s="223"/>
      <c r="H343" s="224"/>
      <c r="I343" s="225" t="s">
        <v>418</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406</v>
      </c>
      <c r="N356" s="211"/>
      <c r="O356" s="77"/>
      <c r="P356" s="78"/>
      <c r="Q356" s="154" t="s">
        <v>419</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402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402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402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402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402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402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402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402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402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402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402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3J29</v>
      </c>
      <c r="G3" s="376"/>
      <c r="H3" s="376"/>
      <c r="I3" s="376"/>
      <c r="J3" s="376"/>
      <c r="K3" s="377"/>
      <c r="L3" s="384" t="str">
        <f>DataSheet!F2</f>
        <v>Dry Carbonaceous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427</v>
      </c>
      <c r="L9" s="157" t="s">
        <v>428</v>
      </c>
      <c r="M9" s="157" t="s">
        <v>428</v>
      </c>
      <c r="N9" s="157" t="s">
        <v>429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430</v>
      </c>
      <c r="L11" s="159" t="s">
        <v>428</v>
      </c>
      <c r="M11" s="159" t="s">
        <v>428</v>
      </c>
      <c r="N11" s="160" t="s">
        <v>429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431</v>
      </c>
      <c r="L14" s="159" t="s">
        <v>428</v>
      </c>
      <c r="M14" s="159" t="s">
        <v>428</v>
      </c>
      <c r="N14" s="160" t="s">
        <v>429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432</v>
      </c>
      <c r="L20" s="159" t="s">
        <v>428</v>
      </c>
      <c r="M20" s="159" t="s">
        <v>428</v>
      </c>
      <c r="N20" s="160" t="s">
        <v>429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433</v>
      </c>
      <c r="L21" s="159" t="s">
        <v>428</v>
      </c>
      <c r="M21" s="159" t="s">
        <v>428</v>
      </c>
      <c r="N21" s="160" t="s">
        <v>429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434</v>
      </c>
      <c r="L22" s="159" t="s">
        <v>428</v>
      </c>
      <c r="M22" s="159" t="s">
        <v>428</v>
      </c>
      <c r="N22" s="160" t="s">
        <v>429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435</v>
      </c>
      <c r="L24" s="159" t="s">
        <v>428</v>
      </c>
      <c r="M24" s="159" t="s">
        <v>428</v>
      </c>
      <c r="N24" s="160" t="s">
        <v>429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t="s">
        <v>436</v>
      </c>
      <c r="L25" s="159" t="s">
        <v>428</v>
      </c>
      <c r="M25" s="159" t="s">
        <v>428</v>
      </c>
      <c r="N25" s="160" t="s">
        <v>429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437</v>
      </c>
      <c r="L30" s="159" t="s">
        <v>428</v>
      </c>
      <c r="M30" s="159" t="s">
        <v>428</v>
      </c>
      <c r="N30" s="160" t="s">
        <v>429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c r="I42" s="95"/>
      <c r="J42" s="159" t="s">
        <v>40</v>
      </c>
      <c r="K42" s="159" t="s">
        <v>438</v>
      </c>
      <c r="L42" s="159" t="s">
        <v>428</v>
      </c>
      <c r="M42" s="159" t="s">
        <v>428</v>
      </c>
      <c r="N42" s="160" t="s">
        <v>429</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445</v>
      </c>
      <c r="Z46" s="159" t="s">
        <v>428</v>
      </c>
      <c r="AA46" s="159" t="s">
        <v>428</v>
      </c>
      <c r="AB46" s="160" t="s">
        <v>429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446</v>
      </c>
      <c r="Z47" s="159" t="s">
        <v>428</v>
      </c>
      <c r="AA47" s="159" t="s">
        <v>428</v>
      </c>
      <c r="AB47" s="160" t="s">
        <v>429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447</v>
      </c>
      <c r="Z48" s="159" t="s">
        <v>428</v>
      </c>
      <c r="AA48" s="159" t="s">
        <v>428</v>
      </c>
      <c r="AB48" s="160" t="s">
        <v>429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448</v>
      </c>
      <c r="Z49" s="159" t="s">
        <v>428</v>
      </c>
      <c r="AA49" s="159" t="s">
        <v>428</v>
      </c>
      <c r="AB49" s="160" t="s">
        <v>429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449</v>
      </c>
      <c r="Z51" s="159" t="s">
        <v>428</v>
      </c>
      <c r="AA51" s="159" t="s">
        <v>428</v>
      </c>
      <c r="AB51" s="160" t="s">
        <v>429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439</v>
      </c>
      <c r="L54" s="159" t="s">
        <v>428</v>
      </c>
      <c r="M54" s="159" t="s">
        <v>428</v>
      </c>
      <c r="N54" s="160" t="s">
        <v>429</v>
      </c>
      <c r="O54" s="34"/>
      <c r="P54" s="96"/>
      <c r="Q54" s="87" t="s">
        <v>339</v>
      </c>
      <c r="R54" s="166" t="s">
        <v>40</v>
      </c>
      <c r="S54" s="159"/>
      <c r="T54" s="159" t="s">
        <v>40</v>
      </c>
      <c r="U54" s="159" t="s">
        <v>40</v>
      </c>
      <c r="V54" s="160"/>
      <c r="W54" s="95"/>
      <c r="X54" s="159" t="s">
        <v>40</v>
      </c>
      <c r="Y54" s="159" t="s">
        <v>450</v>
      </c>
      <c r="Z54" s="159" t="s">
        <v>428</v>
      </c>
      <c r="AA54" s="159" t="s">
        <v>428</v>
      </c>
      <c r="AB54" s="160" t="s">
        <v>429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451</v>
      </c>
      <c r="Z55" s="159" t="s">
        <v>428</v>
      </c>
      <c r="AA55" s="159" t="s">
        <v>428</v>
      </c>
      <c r="AB55" s="160" t="s">
        <v>429</v>
      </c>
      <c r="AC55" s="98"/>
      <c r="AD55" s="28"/>
    </row>
    <row r="56" spans="1:30" x14ac:dyDescent="0.2">
      <c r="A56" s="31"/>
      <c r="B56" s="93"/>
      <c r="C56" s="87" t="s">
        <v>342</v>
      </c>
      <c r="D56" s="157" t="s">
        <v>40</v>
      </c>
      <c r="E56" s="158"/>
      <c r="F56" s="157" t="s">
        <v>40</v>
      </c>
      <c r="G56" s="157" t="s">
        <v>40</v>
      </c>
      <c r="H56" s="157"/>
      <c r="I56" s="95"/>
      <c r="J56" s="159" t="s">
        <v>40</v>
      </c>
      <c r="K56" s="159" t="s">
        <v>440</v>
      </c>
      <c r="L56" s="159" t="s">
        <v>428</v>
      </c>
      <c r="M56" s="159" t="s">
        <v>428</v>
      </c>
      <c r="N56" s="160" t="s">
        <v>429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441</v>
      </c>
      <c r="L62" s="159" t="s">
        <v>428</v>
      </c>
      <c r="M62" s="159" t="s">
        <v>428</v>
      </c>
      <c r="N62" s="160" t="s">
        <v>429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442</v>
      </c>
      <c r="L64" s="159" t="s">
        <v>428</v>
      </c>
      <c r="M64" s="159" t="s">
        <v>428</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443</v>
      </c>
      <c r="L65" s="159" t="s">
        <v>428</v>
      </c>
      <c r="M65" s="159" t="s">
        <v>428</v>
      </c>
      <c r="N65" s="160" t="s">
        <v>429</v>
      </c>
      <c r="O65" s="34"/>
      <c r="P65" s="96"/>
      <c r="Q65" s="87" t="s">
        <v>388</v>
      </c>
      <c r="R65" s="166" t="s">
        <v>40</v>
      </c>
      <c r="S65" s="177"/>
      <c r="T65" s="159" t="s">
        <v>40</v>
      </c>
      <c r="U65" s="159" t="s">
        <v>40</v>
      </c>
      <c r="V65" s="160"/>
      <c r="W65" s="100"/>
      <c r="X65" s="177" t="s">
        <v>40</v>
      </c>
      <c r="Y65" s="159" t="s">
        <v>452</v>
      </c>
      <c r="Z65" s="159" t="s">
        <v>428</v>
      </c>
      <c r="AA65" s="159" t="s">
        <v>428</v>
      </c>
      <c r="AB65" s="160" t="s">
        <v>429</v>
      </c>
      <c r="AC65" s="101"/>
      <c r="AD65" s="28"/>
    </row>
    <row r="66" spans="1:32" ht="12" x14ac:dyDescent="0.25">
      <c r="A66" s="31"/>
      <c r="B66" s="93"/>
      <c r="C66" s="87" t="s">
        <v>360</v>
      </c>
      <c r="D66" s="157" t="s">
        <v>40</v>
      </c>
      <c r="E66" s="158"/>
      <c r="F66" s="157" t="s">
        <v>40</v>
      </c>
      <c r="G66" s="157" t="s">
        <v>40</v>
      </c>
      <c r="H66" s="157"/>
      <c r="I66" s="95"/>
      <c r="J66" s="159" t="s">
        <v>40</v>
      </c>
      <c r="K66" s="159" t="s">
        <v>444</v>
      </c>
      <c r="L66" s="159" t="s">
        <v>428</v>
      </c>
      <c r="M66" s="159" t="s">
        <v>428</v>
      </c>
      <c r="N66" s="160" t="s">
        <v>429</v>
      </c>
      <c r="O66" s="34"/>
      <c r="P66" s="96"/>
      <c r="Q66" s="102" t="s">
        <v>361</v>
      </c>
      <c r="R66" s="141"/>
      <c r="S66" s="143">
        <v>0</v>
      </c>
      <c r="T66" s="103"/>
      <c r="U66" s="103"/>
      <c r="V66" s="103" t="s">
        <v>454</v>
      </c>
      <c r="W66" s="104"/>
      <c r="X66" s="103"/>
      <c r="Y66" s="143">
        <v>6.8111643659822245E-5</v>
      </c>
      <c r="Z66" s="103"/>
      <c r="AA66" s="103"/>
      <c r="AB66" s="103" t="s">
        <v>454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454</v>
      </c>
      <c r="W67" s="113"/>
      <c r="X67" s="114"/>
      <c r="Y67" s="144">
        <v>1.4707193997656738</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CB24AD96-40C3-4079-9E8A-D1E2D10778C3}"/>
</file>

<file path=customXml/itemProps3.xml><?xml version="1.0" encoding="utf-8"?>
<ds:datastoreItem xmlns:ds="http://schemas.openxmlformats.org/officeDocument/2006/customXml" ds:itemID="{893E2AE8-7733-48C5-A755-7FEE47D8BC7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6d858211-8ab5-4ac2-8cf4-cd230a55a10e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360a8735-7904-4ade-91d7-e540fee37f21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2026-04-13T09:53:33Z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832300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