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<sst xmlns="http://schemas.openxmlformats.org/spreadsheetml/2006/main" count="1296" uniqueCount="467">
  <si>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</si>
  <si>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</si>
  <si>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</si>
  <si>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</si>
  <si>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</si>
  <si>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</si>
  <si>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</si>
  <si>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</si>
  <si>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</si>
  <si>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</si>
  <si>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</si>
  <si>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</si>
  <si>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</si>
  <si>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</si>
  <si>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</si>
  <si>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</si>
  <si>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</si>
  <si>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</si>
  <si>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</si>
  <si>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</si>
  <si>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</si>
  <si>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</si>
  <si>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</si>
  <si>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</si>
  <si>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</si>
  <si>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</si>
  <si>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</si>
  <si>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</si>
  <si>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</si>
  <si>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</si>
  <si>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</si>
  <si>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</si>
  <si>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</si>
  <si>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</si>
  <si>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</si>
  <si>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</si>
  <si>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</si>
  <si>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</si>
  <si>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</si>
  <si>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</si>
  <si>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</si>
  <si>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</si>
  <si>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</si>
  <si>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</si>
  <si>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</si>
  <si>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</si>
  <si>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</si>
  <si>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</si>
  <si>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</si>
  <si>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</si>
  <si>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</si>
  <si>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</si>
  <si>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</si>
  <si>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</si>
  <si>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</si>
  <si>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</si>
  <si>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</si>
  <si>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</si>
  <si>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</si>
  <si>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</si>
  <si>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</si>
  <si>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</si>
  <si>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</si>
  <si>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</si>
  <si>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</si>
  <si>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</si>
  <si>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</si>
  <si>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</si>
  <si>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</si>
  <si>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</si>
  <si>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</si>
  <si>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</si>
  <si>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</si>
  <si>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</si>
  <si>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</si>
  <si>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</si>
  <si>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</si>
  <si>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</si>
  <si>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</si>
  <si>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</si>
  <si>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</si>
  <si>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</si>
  <si>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</si>
  <si>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</si>
  <si>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</si>
  <si>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</si>
  <si>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</si>
  <si>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</si>
  <si>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</si>
  <si>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</si>
  <si>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</si>
  <si>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</si>
  <si>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</si>
  <si>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</si>
  <si>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</si>
  <si>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</si>
  <si>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</si>
  <si>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</si>
  <si>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</si>
  <si>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</si>
  <si>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</si>
  <si>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</si>
  <si>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</si>
  <si>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</si>
  <si>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</si>
  <si>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</si>
  <si>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</si>
  <si>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</si>
  <si>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</si>
  <si>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</si>
  <si>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</si>
  <si>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</si>
  <si>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</si>
  <si>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</si>
  <si>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</si>
  <si>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</si>
  <si>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</si>
  <si>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</si>
  <si>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</si>
  <si>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</si>
  <si>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</si>
  <si>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</si>
  <si>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</si>
  <si>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</si>
  <si>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</si>
  <si>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</si>
  <si>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</si>
  <si>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</si>
  <si>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</si>
  <si>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</si>
  <si>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</si>
  <si>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</si>
  <si>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</si>
  <si>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</si>
  <si>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</si>
  <si>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</si>
  <si>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</si>
  <si>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</si>
  <si>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</si>
  <si>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</si>
  <si>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</si>
  <si>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</si>
  <si>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</si>
  <si>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</si>
  <si>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</si>
  <si>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</si>
  <si>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</si>
  <si>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</si>
  <si>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</si>
  <si>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</si>
  <si>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</si>
  <si>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</si>
  <si>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</si>
  <si>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</si>
  <si>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</si>
  <si>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</si>
  <si>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</si>
  <si>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</si>
  <si>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</si>
  <si>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</si>
  <si>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</si>
  <si>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</si>
  <si>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</si>
  <si>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</si>
  <si>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</si>
  <si>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</si>
  <si>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</si>
  <si>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</si>
  <si>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</si>
  <si>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</si>
  <si>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</si>
  <si>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</si>
  <si>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</si>
  <si>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</si>
  <si>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</si>
  <si>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</si>
  <si>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</si>
  <si>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</si>
  <si>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</si>
  <si>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</si>
  <si>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</si>
  <si>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</si>
  <si>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</si>
  <si>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</si>
  <si>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</si>
  <si>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</si>
  <si>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</si>
  <si>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</si>
  <si>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</si>
  <si>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</si>
  <si>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</si>
  <si>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</si>
  <si>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</si>
  <si>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</si>
  <si>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</si>
  <si>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</si>
  <si>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</si>
  <si>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</si>
  <si>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</si>
  <si>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</si>
  <si>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</si>
  <si>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</si>
  <si>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</si>
  <si>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</si>
  <si>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</si>
  <si>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</si>
  <si>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</si>
  <si>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</si>
  <si>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</si>
  <si>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</si>
  <si>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</si>
  <si>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</si>
  <si>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</si>
  <si>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</si>
  <si>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</si>
  <si>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</si>
  <si>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</si>
  <si>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</si>
  <si>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</si>
  <si>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</si>
  <si>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</si>
  <si>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</si>
  <si>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</si>
  <si>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</si>
  <si>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</si>
  <si>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</si>
  <si>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</si>
  <si>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</si>
  <si>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</si>
  <si>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</si>
  <si>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</si>
  <si>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</si>
  <si>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</si>
  <si>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</si>
  <si>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</si>
  <si>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</si>
  <si>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</si>
  <si>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</si>
  <si>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</si>
  <si>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</si>
  <si>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</si>
  <si>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</si>
  <si>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</si>
  <si>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</si>
  <si>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</si>
  <si>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</si>
  <si>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</si>
  <si>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</si>
  <si>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</si>
  <si>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</si>
  <si>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</si>
  <si>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</si>
  <si>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</si>
  <si>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</si>
  <si>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</si>
  <si>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</si>
  <si>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</si>
  <si>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</si>
  <si>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</si>
  <si>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</si>
  <si>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</si>
  <si>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</si>
  <si>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</si>
  <si>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</si>
  <si>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</si>
  <si>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</si>
  <si>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</si>
  <si>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</si>
  <si>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</si>
  <si>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</si>
  <si>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</si>
  <si>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</si>
  <si>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</si>
  <si>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</si>
  <si>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</si>
  <si>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</si>
  <si>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</si>
  <si>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</si>
  <si>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</si>
  <si>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</si>
  <si>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</si>
  <si>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</si>
  <si>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</si>
  <si>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</si>
  <si>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</si>
  <si>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</si>
  <si>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</si>
  <si>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</si>
  <si>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</si>
  <si>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</si>
  <si>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</si>
  <si>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</si>
  <si>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</si>
  <si>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</si>
  <si>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</si>
  <si>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</si>
  <si>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</si>
  <si>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</si>
  <si>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</si>
  <si>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</si>
  <si>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</si>
  <si>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</si>
  <si>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</si>
  <si>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</si>
  <si>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</si>
  <si>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</si>
  <si>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</si>
  <si>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</si>
  <si>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</si>
  <si>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</si>
  <si>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</si>
  <si>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</si>
  <si>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</si>
  <si>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</si>
  <si>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</si>
  <si>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</si>
  <si>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</si>
  <si>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</si>
  <si>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</si>
  <si>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</si>
  <si>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</si>
  <si>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</si>
  <si>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</si>
  <si>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</si>
  <si>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</si>
  <si>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</si>
  <si>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</si>
  <si>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</si>
  <si>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</si>
  <si>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</si>
  <si>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</si>
  <si>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</si>
  <si>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</si>
  <si>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</si>
  <si>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</si>
  <si>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</si>
  <si>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</si>
  <si>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</si>
  <si>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</si>
  <si>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</si>
  <si>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</si>
  <si>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</si>
  <si>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</si>
  <si>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</si>
  <si>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</si>
  <si>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</si>
  <si>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</si>
  <si>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</si>
  <si>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</si>
  <si>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</si>
  <si>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</si>
  <si>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</si>
  <si>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</si>
  <si>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</si>
  <si>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</si>
  <si>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</si>
  <si>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</si>
  <si>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</si>
  <si>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</si>
  <si>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</si>
  <si>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</si>
  <si>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</si>
  <si>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</si>
  <si>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</si>
  <si>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</si>
  <si>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</si>
  <si>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</si>
  <si>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</si>
  <si>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</si>
  <si>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</si>
  <si>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</si>
  <si>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</si>
  <si>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</si>
  <si>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</si>
  <si>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</si>
  <si>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</si>
  <si>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</si>
  <si>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</si>
  <si>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</si>
  <si>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</si>
  <si>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</si>
  <si>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</si>
  <si>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</si>
  <si>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</si>
  <si>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</si>
  <si>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</si>
  <si>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</si>
  <si>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</si>
  <si>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</si>
  <si>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</si>
  <si>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</si>
  <si>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</si>
  <si>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</si>
  <si>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3J312</t>
  </si>
  <si>
    <t>Decommissioning Stage 3: Mild Steel (Reactor) ILW</t>
  </si>
  <si>
    <t>EDF Energy Nuclear Generation Ltd (EDFE NGL)</t>
  </si>
  <si>
    <t>ILW</t>
  </si>
  <si>
    <t>Waste volumes will be variable depending on station operating conditions.</t>
  </si>
  <si>
    <t>Mild steel items from the reactor structure.</t>
  </si>
  <si>
    <t>A variety of mild steel items. Waste can be packaged in standard NDA packages.</t>
  </si>
  <si>
    <t>Volumes based on Back to Bio Shield strategy. Work is ongoing to optimise the strategy with a potential reduction in the period of quiescence or a move to continuous reactor dismantling. This could lead to a change in volume and timings of arisings across Final Site Clearance wastes (300s) and Pre C&amp;M wastes (100s), in future submissions.</t>
  </si>
  <si>
    <t>Not yet determined</t>
  </si>
  <si>
    <t>A variety of mild steels (100%) with possible traces of other metals.</t>
  </si>
  <si>
    <t>= 0</t>
  </si>
  <si>
    <t>= 100.0</t>
  </si>
  <si>
    <t>P</t>
  </si>
  <si>
    <t>May be present.</t>
  </si>
  <si>
    <t>NE</t>
  </si>
  <si>
    <t>Only trace quantities, if any.</t>
  </si>
  <si>
    <t>The waste will be bulk metal items which have been cut for packaging. Metal thicknesses will range from a few mm to about 50mm.</t>
  </si>
  <si>
    <t>On-site</t>
  </si>
  <si>
    <t>Dungeness B Waste Management Centre (WMC)</t>
  </si>
  <si>
    <t>Dungeness B</t>
  </si>
  <si>
    <t>1.4.2025 - 31.3.2108</t>
  </si>
  <si>
    <t>1.4.2108 - 31.3.2109</t>
  </si>
  <si>
    <t>= 1.0</t>
  </si>
  <si>
    <t>0.50</t>
  </si>
  <si>
    <t>1.50</t>
  </si>
  <si>
    <t>1.4.2109 - 31.3.2110</t>
  </si>
  <si>
    <t xml:space="preserve"> 150.9</t>
  </si>
  <si>
    <t>1.4.2110 - 31.3.2111</t>
  </si>
  <si>
    <t xml:space="preserve"> 150.4</t>
  </si>
  <si>
    <t>1.4.2111 - 31.3.2112</t>
  </si>
  <si>
    <t xml:space="preserve"> 101.1</t>
  </si>
  <si>
    <t>4 m box (100 mm concrete shielding)</t>
  </si>
  <si>
    <t xml:space="preserve"> 100.0</t>
  </si>
  <si>
    <t xml:space="preserve"> 12.2</t>
  </si>
  <si>
    <t>14.3</t>
  </si>
  <si>
    <t>34</t>
  </si>
  <si>
    <t>2108</t>
  </si>
  <si>
    <t>Diffused into matrix</t>
  </si>
  <si>
    <t>Incorporated in the steel. There may be some surface contamination as graphite.</t>
  </si>
  <si>
    <t>The chlorine will be incorporated in the steel</t>
  </si>
  <si>
    <t>Selenium content not expected to be significant</t>
  </si>
  <si>
    <t>Not determined</t>
  </si>
  <si>
    <t>Radium content is insignificant</t>
  </si>
  <si>
    <t>Thorium content is insignificant</t>
  </si>
  <si>
    <t>The neptunium content is insignificant</t>
  </si>
  <si>
    <t>100.0</t>
  </si>
  <si>
    <t>The density is of the waste as cut for packaging.</t>
  </si>
  <si>
    <t>The waste is not expected to be supercompacted. It will be placed in baskets in the waste packages, and is assumed to be encapsulated.</t>
  </si>
  <si>
    <t>The waste will be in baskets placed in the waste packages. Baskets of different Stage 3 ILW wastes may be in the same waste package.</t>
  </si>
  <si>
    <t>Activation of the mild steel and its impurities.</t>
  </si>
  <si>
    <t>The values quoted were derived by calculation from available material specifications and are indicative of the activities that are to be expected. The major source of uncertainty is the impurity levels.</t>
  </si>
  <si>
    <t>Activation/decay calculations based on neutron flux and operating history.</t>
  </si>
  <si>
    <t>~</t>
  </si>
  <si>
    <t>1.4</t>
  </si>
  <si>
    <t>~ 3.1</t>
  </si>
  <si>
    <t>Cement 1:1 BFS/PFA</t>
  </si>
  <si>
    <t>Assumes waste will be encapsulated, matrix would be likely to be BFS/OPC.</t>
  </si>
  <si>
    <t>8</t>
  </si>
  <si>
    <t>3.06E-03</t>
  </si>
  <si>
    <t>C</t>
  </si>
  <si>
    <t>2</t>
  </si>
  <si>
    <t>4</t>
  </si>
  <si>
    <t>1.00E-05</t>
  </si>
  <si>
    <t>3.04E-08</t>
  </si>
  <si>
    <t>4.07E-05</t>
  </si>
  <si>
    <t>5.43E-04</t>
  </si>
  <si>
    <t>3.20E-02</t>
  </si>
  <si>
    <t>4.78E-06</t>
  </si>
  <si>
    <t>5.72E-06</t>
  </si>
  <si>
    <t>8.42E-06</t>
  </si>
  <si>
    <t>1.59E-06</t>
  </si>
  <si>
    <t>2.03E-06</t>
  </si>
  <si>
    <t>403.4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</si>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</sst>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403</v>
      </c>
      <c r="J14" s="252"/>
      <c r="K14" s="181"/>
      <c r="L14" s="307"/>
      <c r="N14" s="228"/>
      <c r="O14" s="229"/>
      <c r="P14" s="171"/>
    </row>
    <row r="15" spans="1:19" s="6" customFormat="1" ht="12.75" customHeight="1" x14ac:dyDescent="0.25">
      <c r="A15" s="254" t="s">
        <v>391</v>
      </c>
      <c r="B15" s="254"/>
      <c r="C15" s="9"/>
      <c r="D15" s="253" t="s">
        <v>413</v>
      </c>
      <c r="E15" s="254"/>
      <c r="F15" s="254"/>
      <c r="G15" s="254"/>
      <c r="H15" s="255"/>
      <c r="I15" s="251" t="s">
        <v>403</v>
      </c>
      <c r="J15" s="252"/>
      <c r="K15" s="181"/>
      <c r="L15" s="307"/>
      <c r="N15" s="192"/>
      <c r="O15" s="182"/>
      <c r="P15" s="172"/>
    </row>
    <row r="16" spans="1:19" s="6" customFormat="1" ht="12.75" customHeight="1" x14ac:dyDescent="0.25">
      <c r="A16" s="254"/>
      <c r="B16" s="254"/>
      <c r="C16" s="9"/>
      <c r="D16" s="253" t="s">
        <v>414</v>
      </c>
      <c r="E16" s="254"/>
      <c r="F16" s="254"/>
      <c r="G16" s="254"/>
      <c r="H16" s="255"/>
      <c r="I16" s="251" t="s">
        <v>415</v>
      </c>
      <c r="J16" s="252"/>
      <c r="N16" s="192"/>
      <c r="O16" s="182"/>
      <c r="P16" s="172"/>
    </row>
    <row r="17" spans="1:16" s="6" customFormat="1" ht="12.75" customHeight="1" x14ac:dyDescent="0.25">
      <c r="A17" s="254"/>
      <c r="B17" s="254"/>
      <c r="C17" s="9"/>
      <c r="D17" s="253" t="s">
        <v>418</v>
      </c>
      <c r="E17" s="254"/>
      <c r="F17" s="254"/>
      <c r="G17" s="254"/>
      <c r="H17" s="255"/>
      <c r="I17" s="251" t="s">
        <v>419</v>
      </c>
      <c r="J17" s="252"/>
      <c r="N17" s="192"/>
      <c r="O17" s="182"/>
      <c r="P17" s="172"/>
    </row>
    <row r="18" spans="1:16" s="6" customFormat="1" ht="12.75" customHeight="1" x14ac:dyDescent="0.25">
      <c r="A18" s="254"/>
      <c r="B18" s="254"/>
      <c r="C18" s="9"/>
      <c r="D18" s="253" t="s">
        <v>420</v>
      </c>
      <c r="E18" s="254"/>
      <c r="F18" s="254"/>
      <c r="G18" s="254"/>
      <c r="H18" s="255"/>
      <c r="I18" s="251" t="s">
        <v>421</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422</v>
      </c>
      <c r="E110" s="244"/>
      <c r="F110" s="244"/>
      <c r="G110" s="244"/>
      <c r="H110" s="245"/>
      <c r="I110" s="249" t="s">
        <v>423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t="s">
        <v>438</v>
      </c>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t="s">
        <v>403</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405</v>
      </c>
      <c r="K229" s="234" t="s">
        <v>406</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4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4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4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t="s">
        <v>407</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4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389</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407</v>
      </c>
      <c r="K256" s="234" t="s">
        <v>389</v>
      </c>
      <c r="L256" s="235"/>
      <c r="M256" s="235"/>
      <c r="N256" s="235"/>
      <c r="O256" s="235"/>
      <c r="P256" s="236"/>
    </row>
    <row r="257" spans="1:17" s="6" customFormat="1" ht="12" customHeight="1" x14ac:dyDescent="0.25">
      <c r="D257" s="260" t="s">
        <v>144</v>
      </c>
      <c r="E257" s="261"/>
      <c r="F257" s="261"/>
      <c r="G257" s="261"/>
      <c r="H257" s="261"/>
      <c r="I257" s="262"/>
      <c r="J257" s="146" t="s">
        <v>407</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407</v>
      </c>
      <c r="K262" s="277" t="s">
        <v>389</v>
      </c>
      <c r="L262" s="278"/>
      <c r="M262" s="278"/>
      <c r="N262" s="278"/>
      <c r="O262" s="278"/>
      <c r="P262" s="279"/>
    </row>
    <row r="263" spans="1:17" s="6" customFormat="1" ht="12" customHeight="1" x14ac:dyDescent="0.25">
      <c r="D263" s="186" t="s">
        <v>148</v>
      </c>
      <c r="E263" s="187"/>
      <c r="F263" s="187"/>
      <c r="G263" s="187"/>
      <c r="H263" s="187"/>
      <c r="I263" s="188"/>
      <c r="J263" s="150"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408</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410</v>
      </c>
      <c r="N297" s="275"/>
      <c r="O297" s="282" t="s">
        <v>404</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404</v>
      </c>
      <c r="N356" s="211"/>
      <c r="O356" s="77"/>
      <c r="P356" s="78"/>
      <c r="Q356" s="154" t="s">
        <v>429</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3J312</v>
      </c>
      <c r="G3" s="376"/>
      <c r="H3" s="376"/>
      <c r="I3" s="376"/>
      <c r="J3" s="376"/>
      <c r="K3" s="377"/>
      <c r="L3" s="384" t="str">
        <f>DataSheet!F2</f>
        <v>Decommissioning Stage 3: 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450</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451</v>
      </c>
      <c r="L11" s="159" t="s">
        <v>452</v>
      </c>
      <c r="M11" s="159" t="s">
        <v>452</v>
      </c>
      <c r="N11" s="160" t="s">
        <v>453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454</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454</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455</v>
      </c>
      <c r="L14" s="159" t="s">
        <v>452</v>
      </c>
      <c r="M14" s="159" t="s">
        <v>452</v>
      </c>
      <c r="N14" s="160" t="s">
        <v>453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456</v>
      </c>
      <c r="L21" s="159" t="s">
        <v>452</v>
      </c>
      <c r="M21" s="159" t="s">
        <v>452</v>
      </c>
      <c r="N21" s="160" t="s">
        <v>453</v>
      </c>
      <c r="O21" s="34"/>
      <c r="P21" s="96"/>
      <c r="Q21" s="99" t="s">
        <v>273</v>
      </c>
      <c r="R21" s="167" t="s">
        <v>40</v>
      </c>
      <c r="S21" s="159"/>
      <c r="T21" s="159" t="s">
        <v>40</v>
      </c>
      <c r="U21" s="159" t="s">
        <v>40</v>
      </c>
      <c r="V21" s="160"/>
      <c r="W21" s="95"/>
      <c r="X21" s="159" t="s">
        <v>40</v>
      </c>
      <c r="Y21" s="159"/>
      <c r="Z21" s="159" t="s">
        <v>40</v>
      </c>
      <c r="AA21" s="159" t="s">
        <v>40</v>
      </c>
      <c r="AB21" s="160" t="s">
        <v>450</v>
      </c>
      <c r="AC21" s="98"/>
    </row>
    <row r="22" spans="1:29" x14ac:dyDescent="0.2">
      <c r="A22" s="31"/>
      <c r="B22" s="93"/>
      <c r="C22" s="87" t="s">
        <v>274</v>
      </c>
      <c r="D22" s="157" t="s">
        <v>40</v>
      </c>
      <c r="E22" s="158"/>
      <c r="F22" s="157" t="s">
        <v>40</v>
      </c>
      <c r="G22" s="157" t="s">
        <v>40</v>
      </c>
      <c r="H22" s="157"/>
      <c r="I22" s="95"/>
      <c r="J22" s="159" t="s">
        <v>40</v>
      </c>
      <c r="K22" s="159" t="s">
        <v>457</v>
      </c>
      <c r="L22" s="159" t="s">
        <v>452</v>
      </c>
      <c r="M22" s="159" t="s">
        <v>452</v>
      </c>
      <c r="N22" s="160" t="s">
        <v>453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458</v>
      </c>
      <c r="L23" s="159" t="s">
        <v>452</v>
      </c>
      <c r="M23" s="159" t="s">
        <v>452</v>
      </c>
      <c r="N23" s="160" t="s">
        <v>453</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459</v>
      </c>
      <c r="L24" s="159" t="s">
        <v>452</v>
      </c>
      <c r="M24" s="159" t="s">
        <v>452</v>
      </c>
      <c r="N24" s="160" t="s">
        <v>453</v>
      </c>
      <c r="O24" s="34"/>
      <c r="P24" s="96"/>
      <c r="Q24" s="99" t="s">
        <v>279</v>
      </c>
      <c r="R24" s="167" t="s">
        <v>40</v>
      </c>
      <c r="S24" s="159"/>
      <c r="T24" s="159" t="s">
        <v>40</v>
      </c>
      <c r="U24" s="159" t="s">
        <v>40</v>
      </c>
      <c r="V24" s="160"/>
      <c r="W24" s="95"/>
      <c r="X24" s="159" t="s">
        <v>40</v>
      </c>
      <c r="Y24" s="159"/>
      <c r="Z24" s="159" t="s">
        <v>40</v>
      </c>
      <c r="AA24" s="159" t="s">
        <v>40</v>
      </c>
      <c r="AB24" s="160" t="s">
        <v>450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450</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450</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450</v>
      </c>
      <c r="AC33" s="98"/>
    </row>
    <row r="34" spans="1:30" x14ac:dyDescent="0.2">
      <c r="A34" s="31"/>
      <c r="B34" s="93"/>
      <c r="C34" s="87" t="s">
        <v>298</v>
      </c>
      <c r="D34" s="157" t="s">
        <v>40</v>
      </c>
      <c r="E34" s="158"/>
      <c r="F34" s="157" t="s">
        <v>40</v>
      </c>
      <c r="G34" s="157" t="s">
        <v>40</v>
      </c>
      <c r="H34" s="157"/>
      <c r="I34" s="95"/>
      <c r="J34" s="159" t="s">
        <v>40</v>
      </c>
      <c r="K34" s="159" t="s">
        <v>460</v>
      </c>
      <c r="L34" s="159" t="s">
        <v>452</v>
      </c>
      <c r="M34" s="159" t="s">
        <v>452</v>
      </c>
      <c r="N34" s="160" t="s">
        <v>453</v>
      </c>
      <c r="O34" s="34"/>
      <c r="P34" s="96"/>
      <c r="Q34" s="87" t="s">
        <v>299</v>
      </c>
      <c r="R34" s="166" t="s">
        <v>40</v>
      </c>
      <c r="S34" s="159"/>
      <c r="T34" s="159" t="s">
        <v>40</v>
      </c>
      <c r="U34" s="159" t="s">
        <v>40</v>
      </c>
      <c r="V34" s="160"/>
      <c r="W34" s="95"/>
      <c r="X34" s="159" t="s">
        <v>40</v>
      </c>
      <c r="Y34" s="159"/>
      <c r="Z34" s="159" t="s">
        <v>40</v>
      </c>
      <c r="AA34" s="159" t="s">
        <v>40</v>
      </c>
      <c r="AB34" s="160" t="s">
        <v>450</v>
      </c>
      <c r="AC34" s="98"/>
      <c r="AD34" s="28"/>
    </row>
    <row r="35" spans="1:30" x14ac:dyDescent="0.2">
      <c r="A35" s="31"/>
      <c r="B35" s="93"/>
      <c r="C35" s="87" t="s">
        <v>300</v>
      </c>
      <c r="D35" s="157" t="s">
        <v>40</v>
      </c>
      <c r="E35" s="158"/>
      <c r="F35" s="157" t="s">
        <v>40</v>
      </c>
      <c r="G35" s="157" t="s">
        <v>40</v>
      </c>
      <c r="H35" s="157"/>
      <c r="I35" s="95"/>
      <c r="J35" s="159" t="s">
        <v>40</v>
      </c>
      <c r="K35" s="159" t="s">
        <v>461</v>
      </c>
      <c r="L35" s="159" t="s">
        <v>452</v>
      </c>
      <c r="M35" s="159" t="s">
        <v>452</v>
      </c>
      <c r="N35" s="160" t="s">
        <v>453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462</v>
      </c>
      <c r="L36" s="159" t="s">
        <v>452</v>
      </c>
      <c r="M36" s="159" t="s">
        <v>452</v>
      </c>
      <c r="N36" s="160" t="s">
        <v>453</v>
      </c>
      <c r="O36" s="34"/>
      <c r="P36" s="96"/>
      <c r="Q36" s="87" t="s">
        <v>303</v>
      </c>
      <c r="R36" s="166" t="s">
        <v>40</v>
      </c>
      <c r="S36" s="159"/>
      <c r="T36" s="159" t="s">
        <v>40</v>
      </c>
      <c r="U36" s="159" t="s">
        <v>40</v>
      </c>
      <c r="V36" s="160"/>
      <c r="W36" s="95"/>
      <c r="X36" s="159" t="s">
        <v>40</v>
      </c>
      <c r="Y36" s="159"/>
      <c r="Z36" s="159" t="s">
        <v>40</v>
      </c>
      <c r="AA36" s="159" t="s">
        <v>40</v>
      </c>
      <c r="AB36" s="160" t="s">
        <v>450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463</v>
      </c>
      <c r="L38" s="159" t="s">
        <v>452</v>
      </c>
      <c r="M38" s="159" t="s">
        <v>452</v>
      </c>
      <c r="N38" s="160" t="s">
        <v>453</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450</v>
      </c>
      <c r="O39" s="34"/>
      <c r="P39" s="96"/>
      <c r="Q39" s="87" t="s">
        <v>309</v>
      </c>
      <c r="R39" s="166" t="s">
        <v>40</v>
      </c>
      <c r="S39" s="159"/>
      <c r="T39" s="159" t="s">
        <v>40</v>
      </c>
      <c r="U39" s="159" t="s">
        <v>40</v>
      </c>
      <c r="V39" s="160"/>
      <c r="W39" s="95"/>
      <c r="X39" s="159" t="s">
        <v>40</v>
      </c>
      <c r="Y39" s="159"/>
      <c r="Z39" s="159" t="s">
        <v>40</v>
      </c>
      <c r="AA39" s="159" t="s">
        <v>40</v>
      </c>
      <c r="AB39" s="160" t="s">
        <v>450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450</v>
      </c>
      <c r="O40" s="34"/>
      <c r="P40" s="96"/>
      <c r="Q40" s="87" t="s">
        <v>311</v>
      </c>
      <c r="R40" s="166" t="s">
        <v>40</v>
      </c>
      <c r="S40" s="159"/>
      <c r="T40" s="159" t="s">
        <v>40</v>
      </c>
      <c r="U40" s="159" t="s">
        <v>40</v>
      </c>
      <c r="V40" s="160"/>
      <c r="W40" s="95"/>
      <c r="X40" s="159" t="s">
        <v>40</v>
      </c>
      <c r="Y40" s="159"/>
      <c r="Z40" s="159" t="s">
        <v>40</v>
      </c>
      <c r="AA40" s="159" t="s">
        <v>40</v>
      </c>
      <c r="AB40" s="160" t="s">
        <v>450</v>
      </c>
      <c r="AC40" s="98"/>
      <c r="AD40" s="28"/>
    </row>
    <row r="41" spans="1:30" x14ac:dyDescent="0.2">
      <c r="A41" s="31"/>
      <c r="B41" s="93"/>
      <c r="C41" s="87" t="s">
        <v>312</v>
      </c>
      <c r="D41" s="157" t="s">
        <v>40</v>
      </c>
      <c r="E41" s="158"/>
      <c r="F41" s="157" t="s">
        <v>40</v>
      </c>
      <c r="G41" s="157" t="s">
        <v>40</v>
      </c>
      <c r="H41" s="157"/>
      <c r="I41" s="95"/>
      <c r="J41" s="159" t="s">
        <v>40</v>
      </c>
      <c r="K41" s="159" t="s">
        <v>464</v>
      </c>
      <c r="L41" s="159" t="s">
        <v>452</v>
      </c>
      <c r="M41" s="159" t="s">
        <v>452</v>
      </c>
      <c r="N41" s="160" t="s">
        <v>453</v>
      </c>
      <c r="O41" s="34"/>
      <c r="P41" s="96"/>
      <c r="Q41" s="87" t="s">
        <v>313</v>
      </c>
      <c r="R41" s="166" t="s">
        <v>40</v>
      </c>
      <c r="S41" s="159"/>
      <c r="T41" s="159" t="s">
        <v>40</v>
      </c>
      <c r="U41" s="159" t="s">
        <v>40</v>
      </c>
      <c r="V41" s="160"/>
      <c r="W41" s="95"/>
      <c r="X41" s="159" t="s">
        <v>40</v>
      </c>
      <c r="Y41" s="159"/>
      <c r="Z41" s="159" t="s">
        <v>40</v>
      </c>
      <c r="AA41" s="159" t="s">
        <v>40</v>
      </c>
      <c r="AB41" s="160" t="s">
        <v>450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450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450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450</v>
      </c>
      <c r="O46" s="34"/>
      <c r="P46" s="96"/>
      <c r="Q46" s="87" t="s">
        <v>323</v>
      </c>
      <c r="R46" s="166" t="s">
        <v>40</v>
      </c>
      <c r="S46" s="159"/>
      <c r="T46" s="159" t="s">
        <v>40</v>
      </c>
      <c r="U46" s="159" t="s">
        <v>40</v>
      </c>
      <c r="V46" s="160"/>
      <c r="W46" s="95"/>
      <c r="X46" s="159" t="s">
        <v>40</v>
      </c>
      <c r="Y46" s="159"/>
      <c r="Z46" s="159" t="s">
        <v>40</v>
      </c>
      <c r="AA46" s="159" t="s">
        <v>40</v>
      </c>
      <c r="AB46" s="160" t="s">
        <v>450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450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450</v>
      </c>
      <c r="O48" s="34"/>
      <c r="P48" s="96"/>
      <c r="Q48" s="87" t="s">
        <v>327</v>
      </c>
      <c r="R48" s="166" t="s">
        <v>40</v>
      </c>
      <c r="S48" s="159"/>
      <c r="T48" s="159" t="s">
        <v>40</v>
      </c>
      <c r="U48" s="159" t="s">
        <v>40</v>
      </c>
      <c r="V48" s="160"/>
      <c r="W48" s="95"/>
      <c r="X48" s="159" t="s">
        <v>40</v>
      </c>
      <c r="Y48" s="159"/>
      <c r="Z48" s="159" t="s">
        <v>40</v>
      </c>
      <c r="AA48" s="159" t="s">
        <v>40</v>
      </c>
      <c r="AB48" s="160" t="s">
        <v>450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450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450</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450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450</v>
      </c>
      <c r="O53" s="34"/>
      <c r="P53" s="96"/>
      <c r="Q53" s="87" t="s">
        <v>337</v>
      </c>
      <c r="R53" s="166" t="s">
        <v>40</v>
      </c>
      <c r="S53" s="159"/>
      <c r="T53" s="159" t="s">
        <v>40</v>
      </c>
      <c r="U53" s="159" t="s">
        <v>40</v>
      </c>
      <c r="V53" s="160"/>
      <c r="W53" s="95"/>
      <c r="X53" s="159" t="s">
        <v>40</v>
      </c>
      <c r="Y53" s="159"/>
      <c r="Z53" s="159" t="s">
        <v>40</v>
      </c>
      <c r="AA53" s="159" t="s">
        <v>40</v>
      </c>
      <c r="AB53" s="160" t="s">
        <v>450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450</v>
      </c>
      <c r="O54" s="34"/>
      <c r="P54" s="96"/>
      <c r="Q54" s="87" t="s">
        <v>339</v>
      </c>
      <c r="R54" s="166" t="s">
        <v>40</v>
      </c>
      <c r="S54" s="159"/>
      <c r="T54" s="159" t="s">
        <v>40</v>
      </c>
      <c r="U54" s="159" t="s">
        <v>40</v>
      </c>
      <c r="V54" s="160"/>
      <c r="W54" s="95"/>
      <c r="X54" s="159" t="s">
        <v>40</v>
      </c>
      <c r="Y54" s="159"/>
      <c r="Z54" s="159" t="s">
        <v>40</v>
      </c>
      <c r="AA54" s="159" t="s">
        <v>40</v>
      </c>
      <c r="AB54" s="160" t="s">
        <v>450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450</v>
      </c>
      <c r="O55" s="34"/>
      <c r="P55" s="96"/>
      <c r="Q55" s="87" t="s">
        <v>341</v>
      </c>
      <c r="R55" s="166" t="s">
        <v>40</v>
      </c>
      <c r="S55" s="159"/>
      <c r="T55" s="159" t="s">
        <v>40</v>
      </c>
      <c r="U55" s="159" t="s">
        <v>40</v>
      </c>
      <c r="V55" s="160"/>
      <c r="W55" s="95"/>
      <c r="X55" s="159" t="s">
        <v>40</v>
      </c>
      <c r="Y55" s="159"/>
      <c r="Z55" s="159" t="s">
        <v>40</v>
      </c>
      <c r="AA55" s="159" t="s">
        <v>40</v>
      </c>
      <c r="AB55" s="160" t="s">
        <v>450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450</v>
      </c>
      <c r="O56" s="34"/>
      <c r="P56" s="96"/>
      <c r="Q56" s="87" t="s">
        <v>343</v>
      </c>
      <c r="R56" s="166" t="s">
        <v>40</v>
      </c>
      <c r="S56" s="159"/>
      <c r="T56" s="159" t="s">
        <v>40</v>
      </c>
      <c r="U56" s="159" t="s">
        <v>40</v>
      </c>
      <c r="V56" s="160"/>
      <c r="W56" s="95"/>
      <c r="X56" s="159" t="s">
        <v>40</v>
      </c>
      <c r="Y56" s="159"/>
      <c r="Z56" s="159" t="s">
        <v>40</v>
      </c>
      <c r="AA56" s="159" t="s">
        <v>40</v>
      </c>
      <c r="AB56" s="160" t="s">
        <v>450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450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450</v>
      </c>
      <c r="O64" s="34"/>
      <c r="P64" s="96"/>
      <c r="Q64" s="87" t="s">
        <v>387</v>
      </c>
      <c r="R64" s="166" t="s">
        <v>40</v>
      </c>
      <c r="S64" s="177"/>
      <c r="T64" s="159" t="s">
        <v>40</v>
      </c>
      <c r="U64" s="159" t="s">
        <v>40</v>
      </c>
      <c r="V64" s="160"/>
      <c r="W64" s="100"/>
      <c r="X64" s="177" t="s">
        <v>40</v>
      </c>
      <c r="Y64" s="159"/>
      <c r="Z64" s="159" t="s">
        <v>40</v>
      </c>
      <c r="AA64" s="159" t="s">
        <v>40</v>
      </c>
      <c r="AB64" s="160" t="s">
        <v>450</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450</v>
      </c>
      <c r="O65" s="34"/>
      <c r="P65" s="96"/>
      <c r="Q65" s="87" t="s">
        <v>388</v>
      </c>
      <c r="R65" s="166" t="s">
        <v>40</v>
      </c>
      <c r="S65" s="177"/>
      <c r="T65" s="159" t="s">
        <v>40</v>
      </c>
      <c r="U65" s="159" t="s">
        <v>40</v>
      </c>
      <c r="V65" s="160"/>
      <c r="W65" s="100"/>
      <c r="X65" s="177" t="s">
        <v>40</v>
      </c>
      <c r="Y65" s="159"/>
      <c r="Z65" s="159" t="s">
        <v>40</v>
      </c>
      <c r="AA65" s="159" t="s">
        <v>40</v>
      </c>
      <c r="AB65" s="160" t="s">
        <v>450</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450</v>
      </c>
      <c r="O66" s="34"/>
      <c r="P66" s="96"/>
      <c r="Q66" s="102" t="s">
        <v>361</v>
      </c>
      <c r="R66" s="141"/>
      <c r="S66" s="143">
        <v>0</v>
      </c>
      <c r="T66" s="103"/>
      <c r="U66" s="103"/>
      <c r="V66" s="103" t="s">
        <v>466</v>
      </c>
      <c r="W66" s="104"/>
      <c r="X66" s="103"/>
      <c r="Y66" s="143">
        <v>0</v>
      </c>
      <c r="Z66" s="103"/>
      <c r="AA66" s="103"/>
      <c r="AB66" s="103" t="s">
        <v>466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450</v>
      </c>
      <c r="O67" s="109"/>
      <c r="P67" s="110"/>
      <c r="Q67" s="111" t="s">
        <v>363</v>
      </c>
      <c r="R67" s="142"/>
      <c r="S67" s="144">
        <v>0</v>
      </c>
      <c r="T67" s="112"/>
      <c r="U67" s="112"/>
      <c r="V67" s="112" t="s">
        <v>466</v>
      </c>
      <c r="W67" s="113"/>
      <c r="X67" s="114"/>
      <c r="Y67" s="144">
        <v>3.5676270400000008E-2</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F81FE59E-123A-4B6C-87D5-E4FE31A12B82}"/>
</file>

<file path=customXml/itemProps4.xml><?xml version="1.0" encoding="utf-8"?>
<ds:datastoreItem xmlns:ds="http://schemas.openxmlformats.org/officeDocument/2006/customXml" ds:itemID="{667A01FE-C421-446A-9139-77D0F068821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fd24f280-af57-4e4c-9d71-e0eb66b7217e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258440b8-4876-4763-9ec8-52aa1142ec5f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2026-04-13T09:53:53Z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832500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