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<sst xmlns="http://schemas.openxmlformats.org/spreadsheetml/2006/main" count="1322" uniqueCount="473">
  <si>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</si>
  <si>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</si>
  <si>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</si>
  <si>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</si>
  <si>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</si>
  <si>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</si>
  <si>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</si>
  <si>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</si>
  <si>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</si>
  <si>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</si>
  <si>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</si>
  <si>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</si>
  <si>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</si>
  <si>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</si>
  <si>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</si>
  <si>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</si>
  <si>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</si>
  <si>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</si>
  <si>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</si>
  <si>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</si>
  <si>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</si>
  <si>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</si>
  <si>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</si>
  <si>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</si>
  <si>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</si>
  <si>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</si>
  <si>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</si>
  <si>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</si>
  <si>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</si>
  <si>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</si>
  <si>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</si>
  <si>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</si>
  <si>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</si>
  <si>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</si>
  <si>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</si>
  <si>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</si>
  <si>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</si>
  <si>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</si>
  <si>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</si>
  <si>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</si>
  <si>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</si>
  <si>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</si>
  <si>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</si>
  <si>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</si>
  <si>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</si>
  <si>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</si>
  <si>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</si>
  <si>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</si>
  <si>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</si>
  <si>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</si>
  <si>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</si>
  <si>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</si>
  <si>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</si>
  <si>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</si>
  <si>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</si>
  <si>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</si>
  <si>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</si>
  <si>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</si>
  <si>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</si>
  <si>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</si>
  <si>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</si>
  <si>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</si>
  <si>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</si>
  <si>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</si>
  <si>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</si>
  <si>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</si>
  <si>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</si>
  <si>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</si>
  <si>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</si>
  <si>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</si>
  <si>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</si>
  <si>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</si>
  <si>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</si>
  <si>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</si>
  <si>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</si>
  <si>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</si>
  <si>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</si>
  <si>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</si>
  <si>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</si>
  <si>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</si>
  <si>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</si>
  <si>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</si>
  <si>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</si>
  <si>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</si>
  <si>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</si>
  <si>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</si>
  <si>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</si>
  <si>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</si>
  <si>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</si>
  <si>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</si>
  <si>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</si>
  <si>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</si>
  <si>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</si>
  <si>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</si>
  <si>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</si>
  <si>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</si>
  <si>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</si>
  <si>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</si>
  <si>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</si>
  <si>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</si>
  <si>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</si>
  <si>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</si>
  <si>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</si>
  <si>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</si>
  <si>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</si>
  <si>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</si>
  <si>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</si>
  <si>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</si>
  <si>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</si>
  <si>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</si>
  <si>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</si>
  <si>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</si>
  <si>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</si>
  <si>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</si>
  <si>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</si>
  <si>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</si>
  <si>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</si>
  <si>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</si>
  <si>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</si>
  <si>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</si>
  <si>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</si>
  <si>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</si>
  <si>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</si>
  <si>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</si>
  <si>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</si>
  <si>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</si>
  <si>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</si>
  <si>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</si>
  <si>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</si>
  <si>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</si>
  <si>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</si>
  <si>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</si>
  <si>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</si>
  <si>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</si>
  <si>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</si>
  <si>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</si>
  <si>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</si>
  <si>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</si>
  <si>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</si>
  <si>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</si>
  <si>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</si>
  <si>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</si>
  <si>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</si>
  <si>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</si>
  <si>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</si>
  <si>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</si>
  <si>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</si>
  <si>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</si>
  <si>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</si>
  <si>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</si>
  <si>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</si>
  <si>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</si>
  <si>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</si>
  <si>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</si>
  <si>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</si>
  <si>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</si>
  <si>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</si>
  <si>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</si>
  <si>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</si>
  <si>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</si>
  <si>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</si>
  <si>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</si>
  <si>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</si>
  <si>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</si>
  <si>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</si>
  <si>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</si>
  <si>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</si>
  <si>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</si>
  <si>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</si>
  <si>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</si>
  <si>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</si>
  <si>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</si>
  <si>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</si>
  <si>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</si>
  <si>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</si>
  <si>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</si>
  <si>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</si>
  <si>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</si>
  <si>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</si>
  <si>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</si>
  <si>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</si>
  <si>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</si>
  <si>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</si>
  <si>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</si>
  <si>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</si>
  <si>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</si>
  <si>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</si>
  <si>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</si>
  <si>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</si>
  <si>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</si>
  <si>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</si>
  <si>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</si>
  <si>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</si>
  <si>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</si>
  <si>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</si>
  <si>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</si>
  <si>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</si>
  <si>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</si>
  <si>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</si>
  <si>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</si>
  <si>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</si>
  <si>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</si>
  <si>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</si>
  <si>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</si>
  <si>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</si>
  <si>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</si>
  <si>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</si>
  <si>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</si>
  <si>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</si>
  <si>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</si>
  <si>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</si>
  <si>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</si>
  <si>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</si>
  <si>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</si>
  <si>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</si>
  <si>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</si>
  <si>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</si>
  <si>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</si>
  <si>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</si>
  <si>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</si>
  <si>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</si>
  <si>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</si>
  <si>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</si>
  <si>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</si>
  <si>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</si>
  <si>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</si>
  <si>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</si>
  <si>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</si>
  <si>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</si>
  <si>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</si>
  <si>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</si>
  <si>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</si>
  <si>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</si>
  <si>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</si>
  <si>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</si>
  <si>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</si>
  <si>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</si>
  <si>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</si>
  <si>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</si>
  <si>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</si>
  <si>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</si>
  <si>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</si>
  <si>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</si>
  <si>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</si>
  <si>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</si>
  <si>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</si>
  <si>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</si>
  <si>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</si>
  <si>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</si>
  <si>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</si>
  <si>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</si>
  <si>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</si>
  <si>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</si>
  <si>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</si>
  <si>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</si>
  <si>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</si>
  <si>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</si>
  <si>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</si>
  <si>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</si>
  <si>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</si>
  <si>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</si>
  <si>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</si>
  <si>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</si>
  <si>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</si>
  <si>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</si>
  <si>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</si>
  <si>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</si>
  <si>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</si>
  <si>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</si>
  <si>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</si>
  <si>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</si>
  <si>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</si>
  <si>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</si>
  <si>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</si>
  <si>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</si>
  <si>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</si>
  <si>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</si>
  <si>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</si>
  <si>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</si>
  <si>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</si>
  <si>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</si>
  <si>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</si>
  <si>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</si>
  <si>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</si>
  <si>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</si>
  <si>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</si>
  <si>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</si>
  <si>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</si>
  <si>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</si>
  <si>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</si>
  <si>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</si>
  <si>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</si>
  <si>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</si>
  <si>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</si>
  <si>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</si>
  <si>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</si>
  <si>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</si>
  <si>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</si>
  <si>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</si>
  <si>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</si>
  <si>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</si>
  <si>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</si>
  <si>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</si>
  <si>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</si>
  <si>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</si>
  <si>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</si>
  <si>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</si>
  <si>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</si>
  <si>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</si>
  <si>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</si>
  <si>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</si>
  <si>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</si>
  <si>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</si>
  <si>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</si>
  <si>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</si>
  <si>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</si>
  <si>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</si>
  <si>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</si>
  <si>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</si>
  <si>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</si>
  <si>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</si>
  <si>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</si>
  <si>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</si>
  <si>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</si>
  <si>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</si>
  <si>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</si>
  <si>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</si>
  <si>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</si>
  <si>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</si>
  <si>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</si>
  <si>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</si>
  <si>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</si>
  <si>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</si>
  <si>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</si>
  <si>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</si>
  <si>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</si>
  <si>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</si>
  <si>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</si>
  <si>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</si>
  <si>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</si>
  <si>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</si>
  <si>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</si>
  <si>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</si>
  <si>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</si>
  <si>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</si>
  <si>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</si>
  <si>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</si>
  <si>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</si>
  <si>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</si>
  <si>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</si>
  <si>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</si>
  <si>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</si>
  <si>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</si>
  <si>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</si>
  <si>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</si>
  <si>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</si>
  <si>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</si>
  <si>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</si>
  <si>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</si>
  <si>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</si>
  <si>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</si>
  <si>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</si>
  <si>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</si>
  <si>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</si>
  <si>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</si>
  <si>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</si>
  <si>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</si>
  <si>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</si>
  <si>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</si>
  <si>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</si>
  <si>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</si>
  <si>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</si>
  <si>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</si>
  <si>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</si>
  <si>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</si>
  <si>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</si>
  <si>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</si>
  <si>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</si>
  <si>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</si>
  <si>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</si>
  <si>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</si>
  <si>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</si>
  <si>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</si>
  <si>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</si>
  <si>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</si>
  <si>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</si>
  <si>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</si>
  <si>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</si>
  <si>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</si>
  <si>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</si>
  <si>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</si>
  <si>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</si>
  <si>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</si>
  <si>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3J317</t>
  </si>
  <si>
    <t>Decommissioning Stage 3: Graphite LLW</t>
  </si>
  <si>
    <t>EDF Energy Nuclear Generation Ltd (EDFE NGL)</t>
  </si>
  <si>
    <t>LLW</t>
  </si>
  <si>
    <t>Waste volumes will be variable depending on station operating conditions.</t>
  </si>
  <si>
    <t>Reflector and shield graphite from reactor dismantling.</t>
  </si>
  <si>
    <t>Graphite blocks and other graphite components. Waste can be packaged in standard NDA packages.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</si>
  <si>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</si>
  <si>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Yes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</si>
  <si>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</si>
  <si>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</si>
  <si>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</si>
  <si>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</si>
  <si>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</si>
  <si>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</si>
  <si>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</si>
  <si>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Waste expected to be placed in metal 'baskets' before being placed in waste packages.</t>
  </si>
  <si>
    <t>Not yet determined</t>
  </si>
  <si>
    <t>1.4.2025 - 31.3.2108</t>
  </si>
  <si>
    <t>1.4.2108 - 31.3.2109</t>
  </si>
  <si>
    <t>= 4.4</t>
  </si>
  <si>
    <t>0.50</t>
  </si>
  <si>
    <t>1.50</t>
  </si>
  <si>
    <t>1.4.2109 - 31.3.2110</t>
  </si>
  <si>
    <t>= 633.7</t>
  </si>
  <si>
    <t>1.4.2110 - 31.3.2111</t>
  </si>
  <si>
    <t>= 631.3</t>
  </si>
  <si>
    <t>1.4.2111 - 31.3.2112</t>
  </si>
  <si>
    <t>= 424.4</t>
  </si>
  <si>
    <t>4 m box (LLW)</t>
  </si>
  <si>
    <t xml:space="preserve"> 100.0</t>
  </si>
  <si>
    <t xml:space="preserve"> 15.0</t>
  </si>
  <si>
    <t>16.2</t>
  </si>
  <si>
    <t>113</t>
  </si>
  <si>
    <t>~ 1.3</t>
  </si>
  <si>
    <t>LLWR</t>
  </si>
  <si>
    <t>Unknown</t>
  </si>
  <si>
    <t>RED</t>
  </si>
  <si>
    <t>Some of the waste may be VLLW</t>
  </si>
  <si>
    <t>Diffused into matrix</t>
  </si>
  <si>
    <t>Incorporated in the graphite</t>
  </si>
  <si>
    <t>Not significant</t>
  </si>
  <si>
    <t>Not determined</t>
  </si>
  <si>
    <t>Radium content is insignificant</t>
  </si>
  <si>
    <t>Thorium content is insignificant</t>
  </si>
  <si>
    <t>Uraniumcontent is insignificant</t>
  </si>
  <si>
    <t>Neptunium content is insignificant</t>
  </si>
  <si>
    <t>Plutonium content is insignificant</t>
  </si>
  <si>
    <t>100.0</t>
  </si>
  <si>
    <t>Assumes 10% of graphite will arise in rubble form with a worse packing factor than blocks.</t>
  </si>
  <si>
    <t>Activation of the graphite and impurities.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</si>
  <si>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</si>
  <si>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operating history. The activities quoted are for the time at which this waste will arise (i.e. ~85 years after end of generation) There may be some contamination by Cs137.</t>
  </si>
  <si>
    <t>~</t>
  </si>
  <si>
    <t>1.3</t>
  </si>
  <si>
    <t>1.34E-04</t>
  </si>
  <si>
    <t>C</t>
  </si>
  <si>
    <t>2</t>
  </si>
  <si>
    <t>8</t>
  </si>
  <si>
    <t>1.12E-04</t>
  </si>
  <si>
    <t>4</t>
  </si>
  <si>
    <t>1.32E-05</t>
  </si>
  <si>
    <t>5.00E-07</t>
  </si>
  <si>
    <t>1.12E-08</t>
  </si>
  <si>
    <t>2.07E-07</t>
  </si>
  <si>
    <t>1.20E-05</t>
  </si>
  <si>
    <t>1.36E-09</t>
  </si>
  <si>
    <t>2.75E-07</t>
  </si>
  <si>
    <t>5.74E-08</t>
  </si>
  <si>
    <t>7.97E-09</t>
  </si>
  <si>
    <t>2.77E-08</t>
  </si>
  <si>
    <t>1.46E-08</t>
  </si>
  <si>
    <t>5.40E-09</t>
  </si>
  <si>
    <t>1.74E-06</t>
  </si>
  <si>
    <t>1.19E-05</t>
  </si>
  <si>
    <t>1.62E-07</t>
  </si>
  <si>
    <t>1.39E-08</t>
  </si>
  <si>
    <t>Dungeness B</t>
  </si>
  <si>
    <t>1693.8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</si>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</sst>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412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416</v>
      </c>
      <c r="E17" s="254"/>
      <c r="F17" s="254"/>
      <c r="G17" s="254"/>
      <c r="H17" s="255"/>
      <c r="I17" s="251" t="s">
        <v>417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418</v>
      </c>
      <c r="E18" s="254"/>
      <c r="F18" s="254"/>
      <c r="G18" s="254"/>
      <c r="H18" s="255"/>
      <c r="I18" s="251" t="s">
        <v>419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441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427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428</v>
      </c>
      <c r="C373" s="201"/>
      <c r="D373" s="201"/>
      <c r="E373" s="200" t="s">
        <v>429</v>
      </c>
      <c r="F373" s="201"/>
      <c r="G373" s="201"/>
      <c r="H373" s="201"/>
      <c r="I373" s="337" t="s">
        <v>403</v>
      </c>
      <c r="J373" s="300"/>
      <c r="K373" s="300"/>
      <c r="L373" s="336" t="s">
        <v>430</v>
      </c>
      <c r="M373" s="195"/>
      <c r="N373" s="202" t="s">
        <v>431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428</v>
      </c>
      <c r="C375" s="294"/>
      <c r="D375" s="294"/>
      <c r="E375" s="294" t="s">
        <v>429</v>
      </c>
      <c r="F375" s="294"/>
      <c r="G375" s="294"/>
      <c r="H375" s="294"/>
      <c r="I375" s="338" t="s">
        <v>403</v>
      </c>
      <c r="J375" s="281"/>
      <c r="K375" s="281"/>
      <c r="L375" s="281" t="s">
        <v>430</v>
      </c>
      <c r="M375" s="281"/>
      <c r="N375" s="294" t="s">
        <v>431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3J317</v>
      </c>
      <c r="G3" s="376"/>
      <c r="H3" s="376"/>
      <c r="I3" s="376"/>
      <c r="J3" s="376"/>
      <c r="K3" s="377"/>
      <c r="L3" s="384" t="str">
        <f>DataSheet!F2</f>
        <v>Decommissioning Stage 3: 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469</v>
      </c>
      <c r="Z11" s="159" t="s">
        <v>449</v>
      </c>
      <c r="AA11" s="159" t="s">
        <v>449</v>
      </c>
      <c r="AB11" s="160" t="s">
        <v>450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454</v>
      </c>
      <c r="L14" s="159" t="s">
        <v>449</v>
      </c>
      <c r="M14" s="159" t="s">
        <v>449</v>
      </c>
      <c r="N14" s="160" t="s">
        <v>450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455</v>
      </c>
      <c r="L18" s="159" t="s">
        <v>449</v>
      </c>
      <c r="M18" s="159" t="s">
        <v>449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459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460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461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462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463</v>
      </c>
      <c r="L46" s="159" t="s">
        <v>449</v>
      </c>
      <c r="M46" s="159" t="s">
        <v>449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464</v>
      </c>
      <c r="L57" s="159" t="s">
        <v>449</v>
      </c>
      <c r="M57" s="159" t="s">
        <v>449</v>
      </c>
      <c r="N57" s="160" t="s">
        <v>450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465</v>
      </c>
      <c r="L61" s="159" t="s">
        <v>449</v>
      </c>
      <c r="M61" s="159" t="s">
        <v>449</v>
      </c>
      <c r="N61" s="160" t="s">
        <v>450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466</v>
      </c>
      <c r="L64" s="159" t="s">
        <v>449</v>
      </c>
      <c r="M64" s="159" t="s">
        <v>449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467</v>
      </c>
      <c r="L65" s="159" t="s">
        <v>449</v>
      </c>
      <c r="M65" s="159" t="s">
        <v>449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468</v>
      </c>
      <c r="L66" s="159" t="s">
        <v>449</v>
      </c>
      <c r="M66" s="159" t="s">
        <v>449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472</v>
      </c>
      <c r="W66" s="104"/>
      <c r="X66" s="103"/>
      <c r="Y66" s="143">
        <v>1.5120000051993545E-17</v>
      </c>
      <c r="Z66" s="103"/>
      <c r="AA66" s="103"/>
      <c r="AB66" s="103" t="s">
        <v>472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472</v>
      </c>
      <c r="W67" s="113"/>
      <c r="X67" s="114"/>
      <c r="Y67" s="144">
        <v>2.8613326447597264E-4</v>
      </c>
      <c r="Z67" s="112"/>
      <c r="AA67" s="112"/>
      <c r="AB67" s="112" t="s">
        <v>472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C1D5D3-413E-49F4-AB89-BA7D48F891F2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91029F7B-EA92-4740-8FA1-7AD5F7ACD77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a1a5ea2c-b6e6-4e53-a09e-12bb6838ee13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02e587d3-15ea-49a4-87a8-cc56a9205ee2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2026-04-13T09:54:52Z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