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<sst xmlns="http://schemas.openxmlformats.org/spreadsheetml/2006/main" count="1049" uniqueCount="481">
  <si>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</si>
  <si>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</si>
  <si>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</si>
  <si>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</si>
  <si>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</si>
  <si>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</si>
  <si>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</si>
  <si>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</si>
  <si>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</si>
  <si>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</si>
  <si>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</si>
  <si>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</si>
  <si>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</si>
  <si>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</si>
  <si>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</si>
  <si>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</si>
  <si>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</si>
  <si>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</si>
  <si>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</si>
  <si>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</si>
  <si>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</si>
  <si>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</si>
  <si>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</si>
  <si>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</si>
  <si>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</si>
  <si>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</si>
  <si>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</si>
  <si>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</si>
  <si>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</si>
  <si>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</si>
  <si>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</si>
  <si>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</si>
  <si>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</si>
  <si>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</si>
  <si>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</si>
  <si>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</si>
  <si>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</si>
  <si>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</si>
  <si>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</si>
  <si>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</si>
  <si>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</si>
  <si>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</si>
  <si>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</si>
  <si>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</si>
  <si>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</si>
  <si>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</si>
  <si>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</si>
  <si>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</si>
  <si>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</si>
  <si>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</si>
  <si>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</si>
  <si>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</si>
  <si>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</si>
  <si>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</si>
  <si>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</si>
  <si>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</si>
  <si>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</si>
  <si>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</si>
  <si>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</si>
  <si>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</si>
  <si>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</si>
  <si>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</si>
  <si>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</si>
  <si>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</si>
  <si>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</si>
  <si>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</si>
  <si>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</si>
  <si>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</si>
  <si>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</si>
  <si>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</si>
  <si>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</si>
  <si>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</si>
  <si>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</si>
  <si>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</si>
  <si>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</si>
  <si>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</si>
  <si>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</si>
  <si>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</si>
  <si>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</si>
  <si>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</si>
  <si>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</si>
  <si>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</si>
  <si>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</si>
  <si>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</si>
  <si>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</si>
  <si>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</si>
  <si>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</si>
  <si>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</si>
  <si>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</si>
  <si>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</si>
  <si>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</si>
  <si>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</si>
  <si>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</si>
  <si>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</si>
  <si>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</si>
  <si>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</si>
  <si>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</si>
  <si>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</si>
  <si>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</si>
  <si>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</si>
  <si>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</si>
  <si>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</si>
  <si>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</si>
  <si>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</si>
  <si>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</si>
  <si>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</si>
  <si>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</si>
  <si>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</si>
  <si>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</si>
  <si>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</si>
  <si>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</si>
  <si>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</si>
  <si>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</si>
  <si>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</si>
  <si>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</si>
  <si>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</si>
  <si>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</si>
  <si>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</si>
  <si>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</si>
  <si>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</si>
  <si>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</si>
  <si>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</si>
  <si>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</si>
  <si>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</si>
  <si>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</si>
  <si>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</si>
  <si>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</si>
  <si>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</si>
  <si>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</si>
  <si>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</si>
  <si>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</si>
  <si>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</si>
  <si>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</si>
  <si>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</si>
  <si>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</si>
  <si>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</si>
  <si>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</si>
  <si>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</si>
  <si>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</si>
  <si>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</si>
  <si>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</si>
  <si>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</si>
  <si>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</si>
  <si>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</si>
  <si>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</si>
  <si>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</si>
  <si>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</si>
  <si>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</si>
  <si>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</si>
  <si>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</si>
  <si>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</si>
  <si>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</si>
  <si>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</si>
  <si>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</si>
  <si>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</si>
  <si>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</si>
  <si>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</si>
  <si>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</si>
  <si>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</si>
  <si>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</si>
  <si>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</si>
  <si>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</si>
  <si>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</si>
  <si>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</si>
  <si>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</si>
  <si>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</si>
  <si>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</si>
  <si>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</si>
  <si>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</si>
  <si>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</si>
  <si>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</si>
  <si>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</si>
  <si>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</si>
  <si>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</si>
  <si>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</si>
  <si>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</si>
  <si>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</si>
  <si>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</si>
  <si>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</si>
  <si>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</si>
  <si>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</si>
  <si>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</si>
  <si>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</si>
  <si>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</si>
  <si>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</si>
  <si>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</si>
  <si>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</si>
  <si>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</si>
  <si>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</si>
  <si>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</si>
  <si>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</si>
  <si>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</si>
  <si>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</si>
  <si>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</si>
  <si>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</si>
  <si>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</si>
  <si>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</si>
  <si>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</si>
  <si>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</si>
  <si>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</si>
  <si>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</si>
  <si>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</si>
  <si>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</si>
  <si>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</si>
  <si>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</si>
  <si>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</si>
  <si>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</si>
  <si>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</si>
  <si>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</si>
  <si>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</si>
  <si>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</si>
  <si>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</si>
  <si>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</si>
  <si>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</si>
  <si>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</si>
  <si>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</si>
  <si>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</si>
  <si>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</si>
  <si>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</si>
  <si>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</si>
  <si>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</si>
  <si>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</si>
  <si>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</si>
  <si>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</si>
  <si>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</si>
  <si>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</si>
  <si>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</si>
  <si>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</si>
  <si>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</si>
  <si>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</si>
  <si>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</si>
  <si>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</si>
  <si>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</si>
  <si>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</si>
  <si>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</si>
  <si>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</si>
  <si>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</si>
  <si>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</si>
  <si>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</si>
  <si>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</si>
  <si>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</si>
  <si>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</si>
  <si>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</si>
  <si>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</si>
  <si>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</si>
  <si>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</si>
  <si>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</si>
  <si>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</si>
  <si>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</si>
  <si>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</si>
  <si>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</si>
  <si>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</si>
  <si>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</si>
  <si>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</si>
  <si>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</si>
  <si>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</si>
  <si>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</si>
  <si>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</si>
  <si>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</si>
  <si>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</si>
  <si>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</si>
  <si>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</si>
  <si>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</si>
  <si>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</si>
  <si>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</si>
  <si>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</si>
  <si>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</si>
  <si>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</si>
  <si>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</si>
  <si>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</si>
  <si>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</si>
  <si>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</si>
  <si>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</si>
  <si>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</si>
  <si>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</si>
  <si>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</si>
  <si>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</si>
  <si>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</si>
  <si>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</si>
  <si>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</si>
  <si>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</si>
  <si>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</si>
  <si>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</si>
  <si>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</si>
  <si>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</si>
  <si>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</si>
  <si>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</si>
  <si>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</si>
  <si>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</si>
  <si>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</si>
  <si>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</si>
  <si>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</si>
  <si>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</si>
  <si>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</si>
  <si>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</si>
  <si>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</si>
  <si>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</si>
  <si>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</si>
  <si>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</si>
  <si>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</si>
  <si>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</si>
  <si>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</si>
  <si>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</si>
  <si>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</si>
  <si>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</si>
  <si>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</si>
  <si>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</si>
  <si>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</si>
  <si>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</si>
  <si>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</si>
  <si>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</si>
  <si>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</si>
  <si>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</si>
  <si>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</si>
  <si>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</si>
  <si>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</si>
  <si>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</si>
  <si>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</si>
  <si>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</si>
  <si>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</si>
  <si>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</si>
  <si>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</si>
  <si>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</si>
  <si>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</si>
  <si>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</si>
  <si>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</si>
  <si>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</si>
  <si>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</si>
  <si>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</si>
  <si>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</si>
  <si>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</si>
  <si>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</si>
  <si>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</si>
  <si>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</si>
  <si>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</si>
  <si>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</si>
  <si>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</si>
  <si>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</si>
  <si>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</si>
  <si>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</si>
  <si>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</si>
  <si>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</si>
  <si>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</si>
  <si>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</si>
  <si>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</si>
  <si>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</si>
  <si>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</si>
  <si>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</si>
  <si>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</si>
  <si>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</si>
  <si>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</si>
  <si>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</si>
  <si>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</si>
  <si>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</si>
  <si>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</si>
  <si>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</si>
  <si>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</si>
  <si>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</si>
  <si>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</si>
  <si>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</si>
  <si>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</si>
  <si>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</si>
  <si>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</si>
  <si>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</si>
  <si>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</si>
  <si>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</si>
  <si>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</si>
  <si>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</si>
  <si>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</si>
  <si>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</si>
  <si>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</si>
  <si>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</si>
  <si>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</si>
  <si>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</si>
  <si>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</si>
  <si>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</si>
  <si>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</si>
  <si>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</si>
  <si>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</si>
  <si>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</si>
  <si>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</si>
  <si>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</si>
  <si>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</si>
  <si>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</si>
  <si>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</si>
  <si>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</si>
  <si>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</si>
  <si>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</si>
  <si>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</si>
  <si>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</si>
  <si>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</si>
  <si>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</si>
  <si>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</si>
  <si>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</si>
  <si>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3K33</t>
  </si>
  <si>
    <t>Fuel Plug Units</t>
  </si>
  <si>
    <t>EDF Energy Nuclear Generation Ltd (EDFE NGL)</t>
  </si>
  <si>
    <t>LLW</t>
  </si>
  <si>
    <t>In advanced gas-cooled reactors (AGRs), the Fuel Plug Unit (FPU) is found at the top of each fuel stringer assembly in the reactor. The fuel stringer assembly and its associated FPU form a composite fuel assembly that is handled by the charge machine and loaded into the reactor as one unit. Once in the reactor, gas flow is forced up passed the fuel by gas circulators, cooling the fuel in the process. The rate of gas flow, and hence the temperature of the fuel, is controlled by a ‘gag’ in the FPU. The total length of an FPU is ca. 11.3m with a maximum diameter of ca. 0.3m</t>
  </si>
  <si>
    <t>The FPU is a complex module that consists of several separate assemblies (component masses are provided in parentheses): 
• Closure unit (70 kg); • Sliding tube (182.5 kg); • Biological shield plug (286.5 kg); • Long extension tube (121 kg); • Additional shield (63.5 kg); • Short (flanged) extension / thermal shield / gag housing (157.6 kg); • Venturi / Insulated Tube (VIT) (175.4 kg); • Gag components (101.4 kg); • Upper tie bar</t>
  </si>
  <si>
    <t xml:space="preserve">Metal (81%), Rubber (1%), Others (18%). </t>
  </si>
  <si>
    <t>= 15.0</t>
  </si>
  <si>
    <t xml:space="preserve">Stainless steel components of FPU </t>
  </si>
  <si>
    <t>= 24.0</t>
  </si>
  <si>
    <t>Mild steel components of FPU</t>
  </si>
  <si>
    <t>= 36.5</t>
  </si>
  <si>
    <t xml:space="preserve">Iron metal / alloy components of FPU </t>
  </si>
  <si>
    <t>= 1.0</t>
  </si>
  <si>
    <t>= 1.5</t>
  </si>
  <si>
    <t>Nickel metal / alloy components of FPU</t>
  </si>
  <si>
    <t xml:space="preserve"> 3.0</t>
  </si>
  <si>
    <t xml:space="preserve">Chromium metal / alloy components of FPU </t>
  </si>
  <si>
    <t>= 18.0</t>
  </si>
  <si>
    <t xml:space="preserve">Serpentine rock </t>
  </si>
  <si>
    <t>Metal present will be in various thickness</t>
  </si>
  <si>
    <t>= 0</t>
  </si>
  <si>
    <t>Off-site</t>
  </si>
  <si>
    <t>= 5.0</t>
  </si>
  <si>
    <t>= 95.0</t>
  </si>
  <si>
    <t xml:space="preserve"> 0.8</t>
  </si>
  <si>
    <t>0.75</t>
  </si>
  <si>
    <t>1.25</t>
  </si>
  <si>
    <t>1.4.2025 - 31.3.2026</t>
  </si>
  <si>
    <t xml:space="preserve"> 0</t>
  </si>
  <si>
    <t>1.4.2026 - 31.3.2027</t>
  </si>
  <si>
    <t>1.4.2027 - 31.3.2030</t>
  </si>
  <si>
    <t>1/2 Height IP-2 Disposal/Re-usable ISO (TC01/TC02)</t>
  </si>
  <si>
    <t xml:space="preserve"> 100.0</t>
  </si>
  <si>
    <t xml:space="preserve"> 0.76</t>
  </si>
  <si>
    <t>0.76</t>
  </si>
  <si>
    <t>1</t>
  </si>
  <si>
    <t xml:space="preserve">Contamination by tritiated water </t>
  </si>
  <si>
    <t>Contamination by activated graphite</t>
  </si>
  <si>
    <t>Not assessed</t>
  </si>
  <si>
    <t>Not expected to be significant</t>
  </si>
  <si>
    <t>Not assessed.</t>
  </si>
  <si>
    <t>Density based on raw volume and weight at arising as provided in WCH.</t>
  </si>
  <si>
    <t>FPU components become radioactive through 3 primary mechanisms, each of which has a differing impact on the individual components: activation through exposure to neutron flux; contamination from the coolant gas stream; and cross-contamination from plant movements. The radioactivity origin is highly dependent on the section of the FPU being examined but broadly; Lower sections of the FPU are dominated by activation; Middle sections of the FPU are dominated by contamination from the gas flow/stream; Upper sections of the FPU are dominated by cross-contamination from plant activities.</t>
  </si>
  <si>
    <t>Sources of uncertainty are consistent with any waste assessed through application of fingerprints. Sensitivity analysis has been conducted on the modelled activation fingerprint and is presented in the Characterisation Report C0073/TR/001 (1) along with limitations and assumptions.</t>
  </si>
  <si>
    <t>The total activity has been estimated by applying the fingerprint for the date of arisings. For consignments this will be decayed, but the decay time will vary depending on the storage time for the waste.</t>
  </si>
  <si>
    <t>=</t>
  </si>
  <si>
    <t>1.5</t>
  </si>
  <si>
    <t>1.99E-04</t>
  </si>
  <si>
    <t>C</t>
  </si>
  <si>
    <t>2</t>
  </si>
  <si>
    <t>1.24E-03</t>
  </si>
  <si>
    <t>1.42E-06</t>
  </si>
  <si>
    <t>6.99E-06</t>
  </si>
  <si>
    <t>2.33E-03</t>
  </si>
  <si>
    <t>3.37E-04</t>
  </si>
  <si>
    <t>1.82E-06</t>
  </si>
  <si>
    <t>7.15E-04</t>
  </si>
  <si>
    <t>1.18E-07</t>
  </si>
  <si>
    <t>1.45E-07</t>
  </si>
  <si>
    <t>2.76E-07</t>
  </si>
  <si>
    <t>7.89E-08</t>
  </si>
  <si>
    <t>1.32E-08</t>
  </si>
  <si>
    <t>5.26E-08</t>
  </si>
  <si>
    <t>2.63E-07</t>
  </si>
  <si>
    <t>3.95E-08</t>
  </si>
  <si>
    <t>1.05E-07</t>
  </si>
  <si>
    <t>4.87E-07</t>
  </si>
  <si>
    <t>1.79E-06</t>
  </si>
  <si>
    <t>2.63E-08</t>
  </si>
  <si>
    <t>3.95E-07</t>
  </si>
  <si>
    <t>2.89E-07</t>
  </si>
  <si>
    <t>1.71E-07</t>
  </si>
  <si>
    <t>4.31E-12</t>
  </si>
  <si>
    <t>6.87E-14</t>
  </si>
  <si>
    <t>1.10E-12</t>
  </si>
  <si>
    <t>1.27E-12</t>
  </si>
  <si>
    <t>3.31E-09</t>
  </si>
  <si>
    <t>7.69E-10</t>
  </si>
  <si>
    <t>1.83E-09</t>
  </si>
  <si>
    <t>9.21E-08</t>
  </si>
  <si>
    <t>1.20E-11</t>
  </si>
  <si>
    <t>6.94E-09</t>
  </si>
  <si>
    <t>Hartlepool</t>
  </si>
  <si>
    <t>0.0</t>
  </si>
  <si>
    <t>0.8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</si>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</sst>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419</v>
      </c>
      <c r="J14" s="252"/>
      <c r="K14" s="181"/>
      <c r="L14" s="307"/>
      <c r="N14" s="228"/>
      <c r="O14" s="229"/>
      <c r="P14" s="171"/>
    </row>
    <row r="15" spans="1:19" s="6" customFormat="1" ht="12.75" customHeight="1" x14ac:dyDescent="0.25">
      <c r="A15" s="254" t="s">
        <v>392</v>
      </c>
      <c r="B15" s="254"/>
      <c r="C15" s="9"/>
      <c r="D15" s="253" t="s">
        <v>422</v>
      </c>
      <c r="E15" s="254"/>
      <c r="F15" s="254"/>
      <c r="G15" s="254"/>
      <c r="H15" s="255"/>
      <c r="I15" s="251" t="s">
        <v>423</v>
      </c>
      <c r="J15" s="252"/>
      <c r="K15" s="181"/>
      <c r="L15" s="307"/>
      <c r="N15" s="192"/>
      <c r="O15" s="182"/>
      <c r="P15" s="172"/>
    </row>
    <row r="16" spans="1:19" s="6" customFormat="1" ht="12.75" customHeight="1" x14ac:dyDescent="0.25">
      <c r="A16" s="254"/>
      <c r="B16" s="254"/>
      <c r="C16" s="9"/>
      <c r="D16" s="253" t="s">
        <v>424</v>
      </c>
      <c r="E16" s="254"/>
      <c r="F16" s="254"/>
      <c r="G16" s="254"/>
      <c r="H16" s="255"/>
      <c r="I16" s="251" t="s">
        <v>423</v>
      </c>
      <c r="J16" s="252"/>
      <c r="N16" s="192"/>
      <c r="O16" s="182"/>
      <c r="P16" s="172"/>
    </row>
    <row r="17" spans="1:16" s="6" customFormat="1" ht="12.75" hidden="1" customHeight="1" x14ac:dyDescent="0.25">
      <c r="A17" s="254"/>
      <c r="B17" s="254"/>
      <c r="C17" s="9"/>
      <c r="D17" s="253" t="s">
        <v>389</v>
      </c>
      <c r="E17" s="254"/>
      <c r="F17" s="254"/>
      <c r="G17" s="254"/>
      <c r="H17" s="255"/>
      <c r="I17" s="251">
        <v>0</v>
      </c>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425</v>
      </c>
      <c r="E110" s="244"/>
      <c r="F110" s="244"/>
      <c r="G110" s="244"/>
      <c r="H110" s="245"/>
      <c r="I110" s="249" t="s">
        <v>423</v>
      </c>
      <c r="J110" s="250"/>
      <c r="K110" s="181"/>
      <c r="L110" s="307"/>
      <c r="N110" s="230"/>
      <c r="O110" s="231"/>
      <c r="P110" s="173"/>
    </row>
    <row r="111" spans="1:16" s="6" customFormat="1" ht="12.75" customHeight="1" x14ac:dyDescent="0.25">
      <c r="A111" s="227" t="s">
        <v>13</v>
      </c>
      <c r="B111" s="227"/>
      <c r="D111" s="187"/>
      <c r="E111" s="187"/>
      <c r="F111" s="187"/>
      <c r="G111" s="187"/>
      <c r="H111" s="187"/>
      <c r="I111" s="232" t="s">
        <v>478</v>
      </c>
      <c r="J111" s="233"/>
      <c r="N111" s="232"/>
      <c r="O111" s="233"/>
      <c r="P111" s="169"/>
    </row>
    <row r="112" spans="1:16" s="6" customFormat="1" ht="12.75" customHeight="1" x14ac:dyDescent="0.25">
      <c r="A112" s="227" t="s">
        <v>14</v>
      </c>
      <c r="B112" s="227"/>
      <c r="F112" s="9"/>
      <c r="I112" s="352" t="s">
        <v>479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421</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420</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84" customHeight="1" x14ac:dyDescent="0.25">
      <c r="A122" s="7" t="s">
        <v>26</v>
      </c>
      <c r="B122" s="7"/>
      <c r="C122" s="58"/>
      <c r="D122" s="202" t="s">
        <v>398</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72" customHeight="1" x14ac:dyDescent="0.25">
      <c r="A126" s="187" t="s">
        <v>28</v>
      </c>
      <c r="B126" s="187"/>
      <c r="C126" s="60"/>
      <c r="D126" s="202" t="s">
        <v>399</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440</v>
      </c>
      <c r="E130" s="202" t="s">
        <v>441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400</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401</v>
      </c>
      <c r="K143" s="277" t="s">
        <v>402</v>
      </c>
      <c r="L143" s="278"/>
      <c r="M143" s="278"/>
      <c r="N143" s="278"/>
      <c r="O143" s="278"/>
      <c r="P143" s="279"/>
      <c r="Q143" s="149"/>
    </row>
    <row r="144" spans="1:19" s="6" customFormat="1" ht="12" customHeight="1" x14ac:dyDescent="0.25">
      <c r="D144" s="260" t="s">
        <v>41</v>
      </c>
      <c r="E144" s="261"/>
      <c r="F144" s="261"/>
      <c r="G144" s="261"/>
      <c r="H144" s="261"/>
      <c r="I144" s="262"/>
      <c r="J144" s="150" t="s">
        <v>403</v>
      </c>
      <c r="K144" s="234" t="s">
        <v>404</v>
      </c>
      <c r="L144" s="235"/>
      <c r="M144" s="235"/>
      <c r="N144" s="235"/>
      <c r="O144" s="235"/>
      <c r="P144" s="236"/>
      <c r="Q144" s="150"/>
    </row>
    <row r="145" spans="1:17" s="6" customFormat="1" ht="12" customHeight="1" x14ac:dyDescent="0.25">
      <c r="D145" s="260" t="s">
        <v>42</v>
      </c>
      <c r="E145" s="261"/>
      <c r="F145" s="261"/>
      <c r="G145" s="261"/>
      <c r="H145" s="261"/>
      <c r="I145" s="262"/>
      <c r="J145" s="150" t="s">
        <v>405</v>
      </c>
      <c r="K145" s="234" t="s">
        <v>406</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408</v>
      </c>
      <c r="K152" s="234" t="s">
        <v>409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410</v>
      </c>
      <c r="K157" s="238" t="s">
        <v>411</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x14ac:dyDescent="0.25">
      <c r="D161" s="356" t="s">
        <v>57</v>
      </c>
      <c r="E161" s="357"/>
      <c r="F161" s="357"/>
      <c r="G161" s="357"/>
      <c r="H161" s="357"/>
      <c r="I161" s="358"/>
      <c r="J161" s="149"/>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412</v>
      </c>
      <c r="K186" s="234" t="s">
        <v>413</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c r="K210" s="234" t="s">
        <v>389</v>
      </c>
      <c r="L210" s="235"/>
      <c r="M210" s="235"/>
      <c r="N210" s="235"/>
      <c r="O210" s="235"/>
      <c r="P210" s="236"/>
    </row>
    <row r="211" spans="1:17" s="6" customFormat="1" ht="12" customHeight="1" x14ac:dyDescent="0.25">
      <c r="D211" s="186" t="s">
        <v>102</v>
      </c>
      <c r="E211" s="187"/>
      <c r="F211" s="187"/>
      <c r="G211" s="187"/>
      <c r="H211" s="187"/>
      <c r="I211" s="188"/>
      <c r="J211" s="150"/>
      <c r="K211" s="234" t="s">
        <v>389</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415</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416</v>
      </c>
      <c r="N289" s="211"/>
      <c r="O289" s="282" t="s">
        <v>417</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t="s">
        <v>416</v>
      </c>
      <c r="N298" s="341"/>
      <c r="O298" s="212" t="s">
        <v>418</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426</v>
      </c>
      <c r="C343" s="223"/>
      <c r="D343" s="223"/>
      <c r="E343" s="223"/>
      <c r="F343" s="223"/>
      <c r="G343" s="223"/>
      <c r="H343" s="224"/>
      <c r="I343" s="225" t="s">
        <v>427</v>
      </c>
      <c r="J343" s="226"/>
      <c r="K343" s="225" t="s">
        <v>428</v>
      </c>
      <c r="L343" s="226"/>
      <c r="M343" s="225" t="s">
        <v>429</v>
      </c>
      <c r="N343" s="226"/>
      <c r="O343" s="225" t="s">
        <v>430</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418</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t="s">
        <v>417</v>
      </c>
      <c r="N363" s="211"/>
      <c r="O363" s="282"/>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84" customHeight="1" x14ac:dyDescent="0.2">
      <c r="A379" s="6" t="s">
        <v>225</v>
      </c>
      <c r="B379" s="6"/>
      <c r="C379" s="6"/>
      <c r="D379" s="202" t="s">
        <v>437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48" customHeight="1" x14ac:dyDescent="0.2">
      <c r="A381" s="6" t="s">
        <v>226</v>
      </c>
      <c r="B381" s="6"/>
      <c r="C381" s="6"/>
      <c r="D381" s="202" t="s">
        <v>438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439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431</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432</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434</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433</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434</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3K33</v>
      </c>
      <c r="G3" s="376"/>
      <c r="H3" s="376"/>
      <c r="I3" s="376"/>
      <c r="J3" s="376"/>
      <c r="K3" s="377"/>
      <c r="L3" s="384" t="str">
        <f>DataSheet!F2</f>
        <v>Fuel Plug Units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442</v>
      </c>
      <c r="F9" s="157" t="s">
        <v>443</v>
      </c>
      <c r="G9" s="157" t="s">
        <v>443</v>
      </c>
      <c r="H9" s="157" t="s">
        <v>444</v>
      </c>
      <c r="I9" s="95"/>
      <c r="J9" s="157" t="s">
        <v>40</v>
      </c>
      <c r="K9" s="158"/>
      <c r="L9" s="157" t="s">
        <v>40</v>
      </c>
      <c r="M9" s="157" t="s">
        <v>40</v>
      </c>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445</v>
      </c>
      <c r="F11" s="157" t="s">
        <v>443</v>
      </c>
      <c r="G11" s="157" t="s">
        <v>443</v>
      </c>
      <c r="H11" s="157" t="s">
        <v>444</v>
      </c>
      <c r="I11" s="95"/>
      <c r="J11" s="159" t="s">
        <v>40</v>
      </c>
      <c r="K11" s="159"/>
      <c r="L11" s="159" t="s">
        <v>40</v>
      </c>
      <c r="M11" s="159" t="s">
        <v>40</v>
      </c>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446</v>
      </c>
      <c r="F14" s="157" t="s">
        <v>443</v>
      </c>
      <c r="G14" s="157" t="s">
        <v>443</v>
      </c>
      <c r="H14" s="157" t="s">
        <v>444</v>
      </c>
      <c r="I14" s="95"/>
      <c r="J14" s="159" t="s">
        <v>40</v>
      </c>
      <c r="K14" s="159"/>
      <c r="L14" s="159" t="s">
        <v>40</v>
      </c>
      <c r="M14" s="159" t="s">
        <v>40</v>
      </c>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447</v>
      </c>
      <c r="F20" s="157" t="s">
        <v>443</v>
      </c>
      <c r="G20" s="157" t="s">
        <v>443</v>
      </c>
      <c r="H20" s="157" t="s">
        <v>444</v>
      </c>
      <c r="I20" s="95"/>
      <c r="J20" s="159" t="s">
        <v>40</v>
      </c>
      <c r="K20" s="159"/>
      <c r="L20" s="159" t="s">
        <v>40</v>
      </c>
      <c r="M20" s="159" t="s">
        <v>40</v>
      </c>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448</v>
      </c>
      <c r="F21" s="157" t="s">
        <v>443</v>
      </c>
      <c r="G21" s="157" t="s">
        <v>443</v>
      </c>
      <c r="H21" s="157" t="s">
        <v>444</v>
      </c>
      <c r="I21" s="95"/>
      <c r="J21" s="159" t="s">
        <v>40</v>
      </c>
      <c r="K21" s="159"/>
      <c r="L21" s="159" t="s">
        <v>40</v>
      </c>
      <c r="M21" s="159" t="s">
        <v>40</v>
      </c>
      <c r="N21" s="160"/>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449</v>
      </c>
      <c r="F22" s="157" t="s">
        <v>443</v>
      </c>
      <c r="G22" s="157" t="s">
        <v>443</v>
      </c>
      <c r="H22" s="157" t="s">
        <v>444</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t="s">
        <v>450</v>
      </c>
      <c r="F23" s="157" t="s">
        <v>443</v>
      </c>
      <c r="G23" s="157" t="s">
        <v>443</v>
      </c>
      <c r="H23" s="157" t="s">
        <v>444</v>
      </c>
      <c r="I23" s="95"/>
      <c r="J23" s="159" t="s">
        <v>40</v>
      </c>
      <c r="K23" s="159"/>
      <c r="L23" s="159" t="s">
        <v>40</v>
      </c>
      <c r="M23" s="159" t="s">
        <v>40</v>
      </c>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451</v>
      </c>
      <c r="F24" s="157" t="s">
        <v>443</v>
      </c>
      <c r="G24" s="157" t="s">
        <v>443</v>
      </c>
      <c r="H24" s="157" t="s">
        <v>444</v>
      </c>
      <c r="I24" s="95"/>
      <c r="J24" s="159" t="s">
        <v>40</v>
      </c>
      <c r="K24" s="159"/>
      <c r="L24" s="159" t="s">
        <v>40</v>
      </c>
      <c r="M24" s="159" t="s">
        <v>40</v>
      </c>
      <c r="N24" s="160"/>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t="s">
        <v>452</v>
      </c>
      <c r="F25" s="157" t="s">
        <v>443</v>
      </c>
      <c r="G25" s="157" t="s">
        <v>443</v>
      </c>
      <c r="H25" s="157" t="s">
        <v>444</v>
      </c>
      <c r="I25" s="95"/>
      <c r="J25" s="159" t="s">
        <v>40</v>
      </c>
      <c r="K25" s="159"/>
      <c r="L25" s="159" t="s">
        <v>40</v>
      </c>
      <c r="M25" s="159" t="s">
        <v>40</v>
      </c>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453</v>
      </c>
      <c r="F30" s="157" t="s">
        <v>443</v>
      </c>
      <c r="G30" s="157" t="s">
        <v>443</v>
      </c>
      <c r="H30" s="157" t="s">
        <v>444</v>
      </c>
      <c r="I30" s="95"/>
      <c r="J30" s="159" t="s">
        <v>40</v>
      </c>
      <c r="K30" s="159"/>
      <c r="L30" s="159" t="s">
        <v>40</v>
      </c>
      <c r="M30" s="159" t="s">
        <v>40</v>
      </c>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t="s">
        <v>454</v>
      </c>
      <c r="F35" s="157" t="s">
        <v>443</v>
      </c>
      <c r="G35" s="157" t="s">
        <v>443</v>
      </c>
      <c r="H35" s="157" t="s">
        <v>444</v>
      </c>
      <c r="I35" s="95"/>
      <c r="J35" s="159" t="s">
        <v>40</v>
      </c>
      <c r="K35" s="159"/>
      <c r="L35" s="159" t="s">
        <v>40</v>
      </c>
      <c r="M35" s="159" t="s">
        <v>40</v>
      </c>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t="s">
        <v>455</v>
      </c>
      <c r="F36" s="157" t="s">
        <v>443</v>
      </c>
      <c r="G36" s="157" t="s">
        <v>443</v>
      </c>
      <c r="H36" s="157" t="s">
        <v>444</v>
      </c>
      <c r="I36" s="95"/>
      <c r="J36" s="159" t="s">
        <v>40</v>
      </c>
      <c r="K36" s="159"/>
      <c r="L36" s="159" t="s">
        <v>40</v>
      </c>
      <c r="M36" s="159" t="s">
        <v>40</v>
      </c>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t="s">
        <v>456</v>
      </c>
      <c r="F38" s="157" t="s">
        <v>443</v>
      </c>
      <c r="G38" s="157" t="s">
        <v>443</v>
      </c>
      <c r="H38" s="157" t="s">
        <v>444</v>
      </c>
      <c r="I38" s="95"/>
      <c r="J38" s="159" t="s">
        <v>40</v>
      </c>
      <c r="K38" s="159"/>
      <c r="L38" s="159" t="s">
        <v>40</v>
      </c>
      <c r="M38" s="159" t="s">
        <v>40</v>
      </c>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t="s">
        <v>457</v>
      </c>
      <c r="F39" s="157" t="s">
        <v>443</v>
      </c>
      <c r="G39" s="157" t="s">
        <v>443</v>
      </c>
      <c r="H39" s="157" t="s">
        <v>444</v>
      </c>
      <c r="I39" s="95"/>
      <c r="J39" s="159" t="s">
        <v>40</v>
      </c>
      <c r="K39" s="159"/>
      <c r="L39" s="159" t="s">
        <v>40</v>
      </c>
      <c r="M39" s="159" t="s">
        <v>40</v>
      </c>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t="s">
        <v>467</v>
      </c>
      <c r="T40" s="159" t="s">
        <v>443</v>
      </c>
      <c r="U40" s="159" t="s">
        <v>443</v>
      </c>
      <c r="V40" s="160" t="s">
        <v>444</v>
      </c>
      <c r="W40" s="95"/>
      <c r="X40" s="159" t="s">
        <v>40</v>
      </c>
      <c r="Y40" s="159"/>
      <c r="Z40" s="159" t="s">
        <v>40</v>
      </c>
      <c r="AA40" s="159" t="s">
        <v>40</v>
      </c>
      <c r="AB40" s="160"/>
      <c r="AC40" s="98"/>
      <c r="AD40" s="28"/>
    </row>
    <row r="41" spans="1:30" x14ac:dyDescent="0.2">
      <c r="A41" s="31"/>
      <c r="B41" s="93"/>
      <c r="C41" s="87" t="s">
        <v>312</v>
      </c>
      <c r="D41" s="157" t="s">
        <v>40</v>
      </c>
      <c r="E41" s="158" t="s">
        <v>458</v>
      </c>
      <c r="F41" s="157" t="s">
        <v>443</v>
      </c>
      <c r="G41" s="157" t="s">
        <v>443</v>
      </c>
      <c r="H41" s="157" t="s">
        <v>444</v>
      </c>
      <c r="I41" s="95"/>
      <c r="J41" s="159" t="s">
        <v>40</v>
      </c>
      <c r="K41" s="159"/>
      <c r="L41" s="159" t="s">
        <v>40</v>
      </c>
      <c r="M41" s="159" t="s">
        <v>40</v>
      </c>
      <c r="N41" s="160"/>
      <c r="O41" s="34"/>
      <c r="P41" s="96"/>
      <c r="Q41" s="87" t="s">
        <v>313</v>
      </c>
      <c r="R41" s="166" t="s">
        <v>40</v>
      </c>
      <c r="S41" s="159" t="s">
        <v>468</v>
      </c>
      <c r="T41" s="159" t="s">
        <v>443</v>
      </c>
      <c r="U41" s="159" t="s">
        <v>443</v>
      </c>
      <c r="V41" s="160" t="s">
        <v>444</v>
      </c>
      <c r="W41" s="95"/>
      <c r="X41" s="159" t="s">
        <v>40</v>
      </c>
      <c r="Y41" s="159"/>
      <c r="Z41" s="159" t="s">
        <v>40</v>
      </c>
      <c r="AA41" s="159" t="s">
        <v>40</v>
      </c>
      <c r="AB41" s="160"/>
      <c r="AC41" s="98"/>
      <c r="AD41" s="28"/>
    </row>
    <row r="42" spans="1:30" x14ac:dyDescent="0.2">
      <c r="A42" s="31"/>
      <c r="B42" s="93"/>
      <c r="C42" s="87" t="s">
        <v>314</v>
      </c>
      <c r="D42" s="157" t="s">
        <v>40</v>
      </c>
      <c r="E42" s="158" t="s">
        <v>459</v>
      </c>
      <c r="F42" s="157" t="s">
        <v>443</v>
      </c>
      <c r="G42" s="157" t="s">
        <v>443</v>
      </c>
      <c r="H42" s="157" t="s">
        <v>444</v>
      </c>
      <c r="I42" s="95"/>
      <c r="J42" s="159" t="s">
        <v>40</v>
      </c>
      <c r="K42" s="159"/>
      <c r="L42" s="159" t="s">
        <v>40</v>
      </c>
      <c r="M42" s="159" t="s">
        <v>40</v>
      </c>
      <c r="N42" s="160"/>
      <c r="O42" s="34"/>
      <c r="P42" s="96"/>
      <c r="Q42" s="87" t="s">
        <v>315</v>
      </c>
      <c r="R42" s="166" t="s">
        <v>40</v>
      </c>
      <c r="S42" s="159" t="s">
        <v>469</v>
      </c>
      <c r="T42" s="159" t="s">
        <v>443</v>
      </c>
      <c r="U42" s="159" t="s">
        <v>443</v>
      </c>
      <c r="V42" s="160" t="s">
        <v>444</v>
      </c>
      <c r="W42" s="95"/>
      <c r="X42" s="159" t="s">
        <v>40</v>
      </c>
      <c r="Y42" s="159"/>
      <c r="Z42" s="159" t="s">
        <v>40</v>
      </c>
      <c r="AA42" s="159" t="s">
        <v>40</v>
      </c>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470</v>
      </c>
      <c r="T43" s="159" t="s">
        <v>443</v>
      </c>
      <c r="U43" s="159" t="s">
        <v>443</v>
      </c>
      <c r="V43" s="160" t="s">
        <v>444</v>
      </c>
      <c r="W43" s="95"/>
      <c r="X43" s="159" t="s">
        <v>40</v>
      </c>
      <c r="Y43" s="159"/>
      <c r="Z43" s="159" t="s">
        <v>40</v>
      </c>
      <c r="AA43" s="159" t="s">
        <v>40</v>
      </c>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471</v>
      </c>
      <c r="T46" s="159" t="s">
        <v>443</v>
      </c>
      <c r="U46" s="159" t="s">
        <v>443</v>
      </c>
      <c r="V46" s="160" t="s">
        <v>444</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472</v>
      </c>
      <c r="T47" s="159" t="s">
        <v>443</v>
      </c>
      <c r="U47" s="159" t="s">
        <v>443</v>
      </c>
      <c r="V47" s="160" t="s">
        <v>444</v>
      </c>
      <c r="W47" s="95"/>
      <c r="X47" s="159" t="s">
        <v>40</v>
      </c>
      <c r="Y47" s="159"/>
      <c r="Z47" s="159" t="s">
        <v>40</v>
      </c>
      <c r="AA47" s="159" t="s">
        <v>40</v>
      </c>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473</v>
      </c>
      <c r="T48" s="159" t="s">
        <v>443</v>
      </c>
      <c r="U48" s="159" t="s">
        <v>443</v>
      </c>
      <c r="V48" s="160" t="s">
        <v>444</v>
      </c>
      <c r="W48" s="95"/>
      <c r="X48" s="159" t="s">
        <v>40</v>
      </c>
      <c r="Y48" s="159"/>
      <c r="Z48" s="159" t="s">
        <v>40</v>
      </c>
      <c r="AA48" s="159" t="s">
        <v>40</v>
      </c>
      <c r="AB48" s="160"/>
      <c r="AC48" s="98"/>
      <c r="AD48" s="28"/>
    </row>
    <row r="49" spans="1:30" x14ac:dyDescent="0.2">
      <c r="A49" s="31"/>
      <c r="B49" s="93"/>
      <c r="C49" s="87" t="s">
        <v>328</v>
      </c>
      <c r="D49" s="157" t="s">
        <v>40</v>
      </c>
      <c r="E49" s="158" t="s">
        <v>460</v>
      </c>
      <c r="F49" s="157" t="s">
        <v>443</v>
      </c>
      <c r="G49" s="157" t="s">
        <v>443</v>
      </c>
      <c r="H49" s="157" t="s">
        <v>444</v>
      </c>
      <c r="I49" s="95"/>
      <c r="J49" s="159" t="s">
        <v>40</v>
      </c>
      <c r="K49" s="159"/>
      <c r="L49" s="159" t="s">
        <v>40</v>
      </c>
      <c r="M49" s="159" t="s">
        <v>40</v>
      </c>
      <c r="N49" s="160"/>
      <c r="O49" s="34"/>
      <c r="P49" s="96"/>
      <c r="Q49" s="87" t="s">
        <v>329</v>
      </c>
      <c r="R49" s="166" t="s">
        <v>40</v>
      </c>
      <c r="S49" s="159" t="s">
        <v>474</v>
      </c>
      <c r="T49" s="159" t="s">
        <v>443</v>
      </c>
      <c r="U49" s="159" t="s">
        <v>443</v>
      </c>
      <c r="V49" s="160" t="s">
        <v>444</v>
      </c>
      <c r="W49" s="95"/>
      <c r="X49" s="159" t="s">
        <v>40</v>
      </c>
      <c r="Y49" s="159"/>
      <c r="Z49" s="159" t="s">
        <v>40</v>
      </c>
      <c r="AA49" s="159" t="s">
        <v>40</v>
      </c>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457</v>
      </c>
      <c r="T51" s="159" t="s">
        <v>443</v>
      </c>
      <c r="U51" s="159" t="s">
        <v>443</v>
      </c>
      <c r="V51" s="160" t="s">
        <v>444</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461</v>
      </c>
      <c r="F54" s="157" t="s">
        <v>443</v>
      </c>
      <c r="G54" s="157" t="s">
        <v>443</v>
      </c>
      <c r="H54" s="157" t="s">
        <v>444</v>
      </c>
      <c r="I54" s="95"/>
      <c r="J54" s="159" t="s">
        <v>40</v>
      </c>
      <c r="K54" s="159"/>
      <c r="L54" s="159" t="s">
        <v>40</v>
      </c>
      <c r="M54" s="159" t="s">
        <v>40</v>
      </c>
      <c r="N54" s="160"/>
      <c r="O54" s="34"/>
      <c r="P54" s="96"/>
      <c r="Q54" s="87" t="s">
        <v>339</v>
      </c>
      <c r="R54" s="166" t="s">
        <v>40</v>
      </c>
      <c r="S54" s="159" t="s">
        <v>475</v>
      </c>
      <c r="T54" s="159" t="s">
        <v>443</v>
      </c>
      <c r="U54" s="159" t="s">
        <v>443</v>
      </c>
      <c r="V54" s="160" t="s">
        <v>444</v>
      </c>
      <c r="W54" s="95"/>
      <c r="X54" s="159" t="s">
        <v>40</v>
      </c>
      <c r="Y54" s="159"/>
      <c r="Z54" s="159" t="s">
        <v>40</v>
      </c>
      <c r="AA54" s="159" t="s">
        <v>40</v>
      </c>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t="s">
        <v>462</v>
      </c>
      <c r="F56" s="157" t="s">
        <v>443</v>
      </c>
      <c r="G56" s="157" t="s">
        <v>443</v>
      </c>
      <c r="H56" s="157" t="s">
        <v>444</v>
      </c>
      <c r="I56" s="95"/>
      <c r="J56" s="159" t="s">
        <v>40</v>
      </c>
      <c r="K56" s="159"/>
      <c r="L56" s="159" t="s">
        <v>40</v>
      </c>
      <c r="M56" s="159" t="s">
        <v>40</v>
      </c>
      <c r="N56" s="160"/>
      <c r="O56" s="34"/>
      <c r="P56" s="96"/>
      <c r="Q56" s="87" t="s">
        <v>343</v>
      </c>
      <c r="R56" s="166" t="s">
        <v>40</v>
      </c>
      <c r="S56" s="159" t="s">
        <v>463</v>
      </c>
      <c r="T56" s="159" t="s">
        <v>443</v>
      </c>
      <c r="U56" s="159" t="s">
        <v>443</v>
      </c>
      <c r="V56" s="160" t="s">
        <v>444</v>
      </c>
      <c r="W56" s="95"/>
      <c r="X56" s="159" t="s">
        <v>40</v>
      </c>
      <c r="Y56" s="159"/>
      <c r="Z56" s="159" t="s">
        <v>40</v>
      </c>
      <c r="AA56" s="159" t="s">
        <v>40</v>
      </c>
      <c r="AB56" s="160"/>
      <c r="AC56" s="98"/>
      <c r="AD56" s="28"/>
    </row>
    <row r="57" spans="1:30" x14ac:dyDescent="0.2">
      <c r="A57" s="31"/>
      <c r="B57" s="93"/>
      <c r="C57" s="87" t="s">
        <v>344</v>
      </c>
      <c r="D57" s="157" t="s">
        <v>40</v>
      </c>
      <c r="E57" s="158" t="s">
        <v>460</v>
      </c>
      <c r="F57" s="157" t="s">
        <v>443</v>
      </c>
      <c r="G57" s="157" t="s">
        <v>443</v>
      </c>
      <c r="H57" s="157" t="s">
        <v>444</v>
      </c>
      <c r="I57" s="95"/>
      <c r="J57" s="159" t="s">
        <v>40</v>
      </c>
      <c r="K57" s="159"/>
      <c r="L57" s="159" t="s">
        <v>40</v>
      </c>
      <c r="M57" s="159" t="s">
        <v>40</v>
      </c>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t="s">
        <v>463</v>
      </c>
      <c r="F60" s="157" t="s">
        <v>443</v>
      </c>
      <c r="G60" s="157" t="s">
        <v>443</v>
      </c>
      <c r="H60" s="157" t="s">
        <v>444</v>
      </c>
      <c r="I60" s="95"/>
      <c r="J60" s="159" t="s">
        <v>40</v>
      </c>
      <c r="K60" s="159"/>
      <c r="L60" s="159" t="s">
        <v>40</v>
      </c>
      <c r="M60" s="159" t="s">
        <v>40</v>
      </c>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459</v>
      </c>
      <c r="F62" s="157" t="s">
        <v>443</v>
      </c>
      <c r="G62" s="157" t="s">
        <v>443</v>
      </c>
      <c r="H62" s="157" t="s">
        <v>430</v>
      </c>
      <c r="I62" s="95"/>
      <c r="J62" s="159" t="s">
        <v>40</v>
      </c>
      <c r="K62" s="159"/>
      <c r="L62" s="159" t="s">
        <v>40</v>
      </c>
      <c r="M62" s="159" t="s">
        <v>40</v>
      </c>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464</v>
      </c>
      <c r="F65" s="157" t="s">
        <v>443</v>
      </c>
      <c r="G65" s="157" t="s">
        <v>443</v>
      </c>
      <c r="H65" s="157" t="s">
        <v>444</v>
      </c>
      <c r="I65" s="95"/>
      <c r="J65" s="159" t="s">
        <v>40</v>
      </c>
      <c r="K65" s="159"/>
      <c r="L65" s="159" t="s">
        <v>40</v>
      </c>
      <c r="M65" s="159" t="s">
        <v>40</v>
      </c>
      <c r="N65" s="160"/>
      <c r="O65" s="34"/>
      <c r="P65" s="96"/>
      <c r="Q65" s="87" t="s">
        <v>388</v>
      </c>
      <c r="R65" s="166" t="s">
        <v>40</v>
      </c>
      <c r="S65" s="177" t="s">
        <v>476</v>
      </c>
      <c r="T65" s="159" t="s">
        <v>443</v>
      </c>
      <c r="U65" s="159" t="s">
        <v>443</v>
      </c>
      <c r="V65" s="160" t="s">
        <v>444</v>
      </c>
      <c r="W65" s="100"/>
      <c r="X65" s="177" t="s">
        <v>40</v>
      </c>
      <c r="Y65" s="159"/>
      <c r="Z65" s="159" t="s">
        <v>40</v>
      </c>
      <c r="AA65" s="159" t="s">
        <v>40</v>
      </c>
      <c r="AB65" s="160"/>
      <c r="AC65" s="101"/>
      <c r="AD65" s="28"/>
    </row>
    <row r="66" spans="1:32" ht="12" x14ac:dyDescent="0.25">
      <c r="A66" s="31"/>
      <c r="B66" s="93"/>
      <c r="C66" s="87" t="s">
        <v>360</v>
      </c>
      <c r="D66" s="157" t="s">
        <v>40</v>
      </c>
      <c r="E66" s="158" t="s">
        <v>465</v>
      </c>
      <c r="F66" s="157" t="s">
        <v>443</v>
      </c>
      <c r="G66" s="157" t="s">
        <v>443</v>
      </c>
      <c r="H66" s="157" t="s">
        <v>444</v>
      </c>
      <c r="I66" s="95"/>
      <c r="J66" s="159" t="s">
        <v>40</v>
      </c>
      <c r="K66" s="159"/>
      <c r="L66" s="159" t="s">
        <v>40</v>
      </c>
      <c r="M66" s="159" t="s">
        <v>40</v>
      </c>
      <c r="N66" s="160"/>
      <c r="O66" s="34"/>
      <c r="P66" s="96"/>
      <c r="Q66" s="102" t="s">
        <v>361</v>
      </c>
      <c r="R66" s="141"/>
      <c r="S66" s="143">
        <v>8.4829969638730002E-8</v>
      </c>
      <c r="T66" s="103"/>
      <c r="U66" s="103"/>
      <c r="V66" s="103" t="s">
        <v>480</v>
      </c>
      <c r="W66" s="104"/>
      <c r="X66" s="103"/>
      <c r="Y66" s="143">
        <v>0</v>
      </c>
      <c r="Z66" s="103"/>
      <c r="AA66" s="103"/>
      <c r="AB66" s="103" t="s">
        <v>480</v>
      </c>
      <c r="AC66" s="105"/>
      <c r="AD66" s="35"/>
      <c r="AE66" s="36"/>
    </row>
    <row r="67" spans="1:32" ht="12" x14ac:dyDescent="0.25">
      <c r="A67" s="31"/>
      <c r="B67" s="106"/>
      <c r="C67" s="107" t="s">
        <v>362</v>
      </c>
      <c r="D67" s="161" t="s">
        <v>40</v>
      </c>
      <c r="E67" s="162" t="s">
        <v>466</v>
      </c>
      <c r="F67" s="163" t="s">
        <v>443</v>
      </c>
      <c r="G67" s="163" t="s">
        <v>443</v>
      </c>
      <c r="H67" s="163" t="s">
        <v>444</v>
      </c>
      <c r="I67" s="108"/>
      <c r="J67" s="164" t="s">
        <v>40</v>
      </c>
      <c r="K67" s="164"/>
      <c r="L67" s="164" t="s">
        <v>40</v>
      </c>
      <c r="M67" s="164" t="s">
        <v>40</v>
      </c>
      <c r="N67" s="165"/>
      <c r="O67" s="109"/>
      <c r="P67" s="110"/>
      <c r="Q67" s="111" t="s">
        <v>363</v>
      </c>
      <c r="R67" s="142"/>
      <c r="S67" s="144">
        <v>4.8357230377790612E-3</v>
      </c>
      <c r="T67" s="112"/>
      <c r="U67" s="112"/>
      <c r="V67" s="112" t="s">
        <v>480</v>
      </c>
      <c r="W67" s="113"/>
      <c r="X67" s="114"/>
      <c r="Y67" s="144">
        <v>0</v>
      </c>
      <c r="Z67" s="112"/>
      <c r="AA67" s="112"/>
      <c r="AB67" s="112" t="s">
        <v>480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446594ED-D648-4231-8A2B-3F97AF1261E5}"/>
</file>

<file path=customXml/itemProps3.xml><?xml version="1.0" encoding="utf-8"?>
<ds:datastoreItem xmlns:ds="http://schemas.openxmlformats.org/officeDocument/2006/customXml" ds:itemID="{E3B4E971-D810-40A2-A2C7-258A35D907B5}"/>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607fd920-4bbe-4183-a7bd-a4cd3621b2e0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64d0248d-b469-4710-95eb-6207d01a4e21</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2026-04-13T10:32:18Z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836900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