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<sst xmlns="http://schemas.openxmlformats.org/spreadsheetml/2006/main" count="1067" uniqueCount="463">
  <si>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</si>
  <si>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</si>
  <si>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</si>
  <si>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</si>
  <si>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</si>
  <si>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</si>
  <si>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</si>
  <si>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</si>
  <si>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</si>
  <si>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</si>
  <si>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</si>
  <si>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</si>
  <si>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</si>
  <si>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</si>
  <si>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</si>
  <si>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</si>
  <si>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</si>
  <si>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</si>
  <si>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</si>
  <si>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</si>
  <si>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</si>
  <si>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</si>
  <si>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</si>
  <si>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</si>
  <si>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</si>
  <si>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</si>
  <si>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</si>
  <si>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</si>
  <si>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</si>
  <si>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</si>
  <si>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</si>
  <si>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</si>
  <si>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</si>
  <si>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</si>
  <si>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</si>
  <si>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</si>
  <si>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</si>
  <si>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</si>
  <si>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</si>
  <si>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</si>
  <si>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</si>
  <si>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</si>
  <si>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</si>
  <si>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</si>
  <si>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</si>
  <si>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</si>
  <si>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</si>
  <si>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</si>
  <si>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</si>
  <si>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</si>
  <si>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</si>
  <si>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</si>
  <si>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</si>
  <si>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</si>
  <si>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</si>
  <si>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</si>
  <si>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</si>
  <si>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</si>
  <si>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</si>
  <si>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</si>
  <si>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</si>
  <si>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</si>
  <si>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</si>
  <si>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</si>
  <si>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</si>
  <si>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</si>
  <si>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</si>
  <si>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</si>
  <si>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</si>
  <si>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</si>
  <si>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</si>
  <si>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</si>
  <si>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</si>
  <si>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</si>
  <si>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</si>
  <si>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</si>
  <si>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</si>
  <si>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</si>
  <si>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</si>
  <si>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</si>
  <si>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</si>
  <si>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</si>
  <si>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</si>
  <si>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</si>
  <si>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</si>
  <si>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</si>
  <si>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</si>
  <si>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</si>
  <si>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</si>
  <si>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</si>
  <si>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</si>
  <si>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</si>
  <si>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</si>
  <si>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</si>
  <si>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</si>
  <si>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</si>
  <si>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</si>
  <si>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</si>
  <si>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</si>
  <si>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</si>
  <si>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</si>
  <si>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</si>
  <si>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</si>
  <si>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</si>
  <si>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</si>
  <si>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</si>
  <si>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</si>
  <si>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</si>
  <si>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</si>
  <si>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</si>
  <si>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</si>
  <si>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</si>
  <si>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</si>
  <si>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</si>
  <si>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</si>
  <si>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</si>
  <si>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</si>
  <si>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</si>
  <si>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</si>
  <si>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</si>
  <si>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</si>
  <si>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</si>
  <si>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</si>
  <si>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</si>
  <si>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</si>
  <si>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</si>
  <si>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</si>
  <si>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</si>
  <si>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</si>
  <si>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</si>
  <si>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</si>
  <si>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</si>
  <si>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</si>
  <si>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</si>
  <si>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</si>
  <si>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</si>
  <si>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</si>
  <si>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</si>
  <si>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</si>
  <si>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</si>
  <si>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</si>
  <si>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</si>
  <si>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</si>
  <si>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</si>
  <si>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</si>
  <si>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</si>
  <si>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</si>
  <si>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</si>
  <si>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</si>
  <si>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</si>
  <si>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</si>
  <si>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</si>
  <si>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</si>
  <si>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</si>
  <si>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</si>
  <si>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</si>
  <si>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</si>
  <si>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</si>
  <si>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</si>
  <si>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</si>
  <si>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</si>
  <si>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</si>
  <si>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</si>
  <si>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</si>
  <si>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</si>
  <si>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</si>
  <si>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</si>
  <si>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</si>
  <si>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</si>
  <si>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</si>
  <si>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</si>
  <si>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</si>
  <si>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</si>
  <si>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</si>
  <si>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</si>
  <si>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</si>
  <si>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</si>
  <si>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</si>
  <si>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</si>
  <si>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</si>
  <si>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</si>
  <si>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</si>
  <si>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</si>
  <si>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</si>
  <si>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</si>
  <si>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</si>
  <si>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</si>
  <si>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</si>
  <si>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</si>
  <si>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</si>
  <si>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</si>
  <si>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</si>
  <si>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</si>
  <si>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</si>
  <si>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</si>
  <si>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</si>
  <si>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</si>
  <si>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</si>
  <si>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</si>
  <si>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</si>
  <si>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</si>
  <si>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</si>
  <si>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</si>
  <si>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</si>
  <si>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</si>
  <si>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</si>
  <si>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</si>
  <si>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</si>
  <si>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</si>
  <si>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</si>
  <si>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</si>
  <si>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</si>
  <si>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</si>
  <si>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</si>
  <si>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</si>
  <si>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</si>
  <si>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</si>
  <si>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</si>
  <si>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</si>
  <si>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</si>
  <si>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</si>
  <si>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</si>
  <si>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</si>
  <si>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</si>
  <si>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</si>
  <si>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</si>
  <si>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</si>
  <si>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</si>
  <si>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</si>
  <si>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</si>
  <si>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</si>
  <si>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</si>
  <si>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</si>
  <si>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</si>
  <si>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</si>
  <si>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</si>
  <si>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</si>
  <si>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</si>
  <si>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</si>
  <si>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</si>
  <si>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</si>
  <si>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</si>
  <si>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</si>
  <si>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</si>
  <si>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</si>
  <si>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</si>
  <si>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</si>
  <si>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</si>
  <si>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</si>
  <si>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</si>
  <si>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</si>
  <si>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</si>
  <si>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</si>
  <si>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</si>
  <si>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</si>
  <si>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</si>
  <si>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</si>
  <si>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</si>
  <si>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</si>
  <si>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</si>
  <si>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</si>
  <si>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</si>
  <si>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</si>
  <si>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</si>
  <si>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</si>
  <si>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</si>
  <si>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</si>
  <si>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</si>
  <si>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</si>
  <si>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</si>
  <si>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</si>
  <si>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</si>
  <si>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</si>
  <si>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</si>
  <si>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</si>
  <si>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</si>
  <si>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</si>
  <si>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</si>
  <si>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</si>
  <si>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</si>
  <si>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</si>
  <si>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</si>
  <si>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</si>
  <si>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</si>
  <si>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</si>
  <si>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</si>
  <si>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</si>
  <si>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</si>
  <si>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</si>
  <si>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</si>
  <si>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</si>
  <si>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</si>
  <si>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</si>
  <si>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</si>
  <si>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</si>
  <si>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</si>
  <si>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</si>
  <si>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</si>
  <si>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</si>
  <si>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</si>
  <si>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</si>
  <si>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</si>
  <si>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</si>
  <si>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</si>
  <si>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</si>
  <si>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</si>
  <si>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</si>
  <si>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</si>
  <si>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</si>
  <si>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</si>
  <si>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</si>
  <si>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</si>
  <si>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</si>
  <si>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</si>
  <si>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</si>
  <si>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</si>
  <si>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</si>
  <si>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</si>
  <si>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</si>
  <si>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</si>
  <si>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</si>
  <si>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</si>
  <si>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</si>
  <si>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</si>
  <si>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</si>
  <si>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</si>
  <si>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</si>
  <si>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</si>
  <si>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</si>
  <si>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</si>
  <si>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</si>
  <si>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</si>
  <si>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</si>
  <si>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</si>
  <si>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</si>
  <si>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</si>
  <si>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</si>
  <si>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</si>
  <si>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</si>
  <si>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</si>
  <si>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</si>
  <si>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</si>
  <si>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</si>
  <si>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</si>
  <si>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</si>
  <si>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</si>
  <si>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</si>
  <si>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</si>
  <si>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</si>
  <si>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</si>
  <si>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</si>
  <si>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</si>
  <si>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</si>
  <si>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</si>
  <si>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</si>
  <si>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</si>
  <si>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</si>
  <si>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</si>
  <si>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</si>
  <si>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</si>
  <si>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</si>
  <si>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</si>
  <si>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</si>
  <si>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</si>
  <si>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</si>
  <si>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</si>
  <si>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</si>
  <si>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</si>
  <si>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</si>
  <si>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</si>
  <si>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</si>
  <si>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</si>
  <si>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</si>
  <si>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</si>
  <si>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</si>
  <si>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</si>
  <si>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</si>
  <si>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</si>
  <si>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</si>
  <si>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</si>
  <si>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</si>
  <si>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</si>
  <si>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</si>
  <si>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</si>
  <si>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</si>
  <si>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</si>
  <si>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</si>
  <si>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</si>
  <si>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</si>
  <si>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</si>
  <si>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</si>
  <si>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</si>
  <si>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</si>
  <si>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</si>
  <si>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3L01</t>
  </si>
  <si>
    <t>Pond Water Ion Exchange Material</t>
  </si>
  <si>
    <t>EDF Energy Nuclear Generation Ltd (EDFE NGL)</t>
  </si>
  <si>
    <t>ILW</t>
  </si>
  <si>
    <t>Waste volumes will be variable depending on station operating conditions.</t>
  </si>
  <si>
    <t>Spent ion exchange materials.</t>
  </si>
  <si>
    <t>The Ion Exchange material is stored under water in tanks. It should be easily pumped and have rapid settling characteristics. The waste is expected to be predominantly Rohm and Haas ion exchange material IRN 150 L (mixed bed resin). There are no large items which may require special handling. Particle size range of resin is 0.4 to 0.6 mm.</t>
  </si>
  <si>
    <t>Proprietary Ion Exchange materials, water. Minor components not assessed. Composition appropriate to proprietary ion exchange materials, some of which will be organic in nature. Materials accumulated include IRN 150L (a combination of IRN77 and IRN78L). Pond water ion exchange material will be in the borate form following use in treatment of boric acid dosed pond water.</t>
  </si>
  <si>
    <t>TR</t>
  </si>
  <si>
    <t>= 0</t>
  </si>
  <si>
    <t>NE</t>
  </si>
  <si>
    <t>P</t>
  </si>
  <si>
    <t>May be present</t>
  </si>
  <si>
    <t>Possibly in trace quantities.</t>
  </si>
  <si>
    <t>Steel particulate may be present</t>
  </si>
  <si>
    <t>Not yet determined</t>
  </si>
  <si>
    <t>On-site</t>
  </si>
  <si>
    <t>~ 100.0</t>
  </si>
  <si>
    <t>Heysham 1 Operational Waste Processing Facility (OWPF)</t>
  </si>
  <si>
    <t>Heysham 1</t>
  </si>
  <si>
    <t>= 9.1</t>
  </si>
  <si>
    <t>0.75</t>
  </si>
  <si>
    <t>1.25</t>
  </si>
  <si>
    <t>1.4.2025 - 31.3.2026</t>
  </si>
  <si>
    <t>= 0.8</t>
  </si>
  <si>
    <t>0.50</t>
  </si>
  <si>
    <t>1.50</t>
  </si>
  <si>
    <t>1.4.2026 - 31.3.2027</t>
  </si>
  <si>
    <t>= 0.5</t>
  </si>
  <si>
    <t>500 l drum</t>
  </si>
  <si>
    <t xml:space="preserve"> 100.0</t>
  </si>
  <si>
    <t xml:space="preserve"> 0.20</t>
  </si>
  <si>
    <t>0.47</t>
  </si>
  <si>
    <t>52</t>
  </si>
  <si>
    <t>= 100.0</t>
  </si>
  <si>
    <t>A 9:1 BFS/OPC matrix imay be the encapsulating matrix but investigation of appropriate matrix materials is continuing and another material may consequently be selected.</t>
  </si>
  <si>
    <t>Appropriate plant to be provided at the Station in accordance with strategy.</t>
  </si>
  <si>
    <t>Contamination by activation products will be the main source of activity.</t>
  </si>
  <si>
    <t>Specific activity is a function of station operating history. The estimates are based upon theoretical assessments and limited operational data. The values quoted are indicative of those that might be expected.</t>
  </si>
  <si>
    <t>Theoretical assessment and limited measurement of samples.</t>
  </si>
  <si>
    <t>=</t>
  </si>
  <si>
    <t>1.1</t>
  </si>
  <si>
    <t>~ 1.7</t>
  </si>
  <si>
    <t>Density range may vary from 1.62 - 1.72 t/m³.</t>
  </si>
  <si>
    <t>5.48E-05</t>
  </si>
  <si>
    <t>C</t>
  </si>
  <si>
    <t>1</t>
  </si>
  <si>
    <t>4.19E-05</t>
  </si>
  <si>
    <t>9.56E-05</t>
  </si>
  <si>
    <t>2.50E-04</t>
  </si>
  <si>
    <t>4.48E-04</t>
  </si>
  <si>
    <t>2.31E-03</t>
  </si>
  <si>
    <t>2.02E-02</t>
  </si>
  <si>
    <t>8.91E-04</t>
  </si>
  <si>
    <t>2.90E-05</t>
  </si>
  <si>
    <t>1.01E-05</t>
  </si>
  <si>
    <t>3.49E-03</t>
  </si>
  <si>
    <t>2.72E-05</t>
  </si>
  <si>
    <t>1.51E-04</t>
  </si>
  <si>
    <t>3.74E-05</t>
  </si>
  <si>
    <t>1.13E-04</t>
  </si>
  <si>
    <t>2.19E-04</t>
  </si>
  <si>
    <t>7.02E-03</t>
  </si>
  <si>
    <t>9.34E-04</t>
  </si>
  <si>
    <t>2.04E-05</t>
  </si>
  <si>
    <t>3.02E-05</t>
  </si>
  <si>
    <t>1.3</t>
  </si>
  <si>
    <t>10.4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</si>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</sst>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421</v>
      </c>
      <c r="E110" s="244"/>
      <c r="F110" s="244"/>
      <c r="G110" s="244"/>
      <c r="H110" s="245"/>
      <c r="I110" s="249" t="s">
        <v>422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460</v>
      </c>
      <c r="J111" s="233"/>
      <c r="N111" s="232"/>
      <c r="O111" s="233"/>
      <c r="P111" s="169"/>
    </row>
    <row r="112" spans="1:16" s="6" customFormat="1" ht="12.75" customHeight="1" x14ac:dyDescent="0.25">
      <c r="A112" s="227" t="s">
        <v>14</v>
      </c>
      <c r="B112" s="227"/>
      <c r="F112" s="9"/>
      <c r="I112" s="352" t="s">
        <v>461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402</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402</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402</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402</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402</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t="s">
        <v>403</v>
      </c>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405</v>
      </c>
      <c r="K229" s="234" t="s">
        <v>406</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407</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403</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410</v>
      </c>
      <c r="N292" s="275"/>
      <c r="O292" s="282" t="s">
        <v>411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429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436</v>
      </c>
      <c r="E349" s="197"/>
      <c r="F349" s="60"/>
      <c r="G349" s="46"/>
      <c r="H349" s="46"/>
      <c r="I349" s="46"/>
      <c r="J349" s="46"/>
      <c r="K349" s="6"/>
      <c r="L349" s="6"/>
      <c r="M349" s="6"/>
      <c r="N349" s="6"/>
      <c r="O349" s="11"/>
      <c r="P349" s="6"/>
    </row>
    <row r="350" spans="1:19" ht="12" customHeight="1" x14ac:dyDescent="0.2">
      <c r="A350" s="203" t="s">
        <v>200</v>
      </c>
      <c r="B350" s="203"/>
      <c r="C350" s="203"/>
      <c r="D350" s="202" t="s">
        <v>437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3L01</v>
      </c>
      <c r="G3" s="376"/>
      <c r="H3" s="376"/>
      <c r="I3" s="376"/>
      <c r="J3" s="376"/>
      <c r="K3" s="377"/>
      <c r="L3" s="384" t="str">
        <f>DataSheet!F2</f>
        <v>Pond Water 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440</v>
      </c>
      <c r="I9" s="95"/>
      <c r="J9" s="157" t="s">
        <v>40</v>
      </c>
      <c r="K9" s="158" t="s">
        <v>438</v>
      </c>
      <c r="L9" s="157" t="s">
        <v>439</v>
      </c>
      <c r="M9" s="157" t="s">
        <v>439</v>
      </c>
      <c r="N9" s="157" t="s">
        <v>440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441</v>
      </c>
      <c r="F11" s="157" t="s">
        <v>439</v>
      </c>
      <c r="G11" s="157" t="s">
        <v>439</v>
      </c>
      <c r="H11" s="157" t="s">
        <v>440</v>
      </c>
      <c r="I11" s="95"/>
      <c r="J11" s="159" t="s">
        <v>40</v>
      </c>
      <c r="K11" s="159" t="s">
        <v>441</v>
      </c>
      <c r="L11" s="159" t="s">
        <v>439</v>
      </c>
      <c r="M11" s="159" t="s">
        <v>439</v>
      </c>
      <c r="N11" s="160" t="s">
        <v>440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442</v>
      </c>
      <c r="F14" s="157" t="s">
        <v>439</v>
      </c>
      <c r="G14" s="157" t="s">
        <v>439</v>
      </c>
      <c r="H14" s="157" t="s">
        <v>440</v>
      </c>
      <c r="I14" s="95"/>
      <c r="J14" s="159" t="s">
        <v>40</v>
      </c>
      <c r="K14" s="159" t="s">
        <v>442</v>
      </c>
      <c r="L14" s="159" t="s">
        <v>439</v>
      </c>
      <c r="M14" s="159" t="s">
        <v>439</v>
      </c>
      <c r="N14" s="160" t="s">
        <v>440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443</v>
      </c>
      <c r="F20" s="157" t="s">
        <v>439</v>
      </c>
      <c r="G20" s="157" t="s">
        <v>439</v>
      </c>
      <c r="H20" s="157" t="s">
        <v>440</v>
      </c>
      <c r="I20" s="95"/>
      <c r="J20" s="159" t="s">
        <v>40</v>
      </c>
      <c r="K20" s="159" t="s">
        <v>443</v>
      </c>
      <c r="L20" s="159" t="s">
        <v>439</v>
      </c>
      <c r="M20" s="159" t="s">
        <v>439</v>
      </c>
      <c r="N20" s="160" t="s">
        <v>440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444</v>
      </c>
      <c r="F21" s="157" t="s">
        <v>439</v>
      </c>
      <c r="G21" s="157" t="s">
        <v>439</v>
      </c>
      <c r="H21" s="157" t="s">
        <v>440</v>
      </c>
      <c r="I21" s="95"/>
      <c r="J21" s="159" t="s">
        <v>40</v>
      </c>
      <c r="K21" s="159" t="s">
        <v>444</v>
      </c>
      <c r="L21" s="159" t="s">
        <v>439</v>
      </c>
      <c r="M21" s="159" t="s">
        <v>439</v>
      </c>
      <c r="N21" s="160" t="s">
        <v>440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445</v>
      </c>
      <c r="F22" s="157" t="s">
        <v>439</v>
      </c>
      <c r="G22" s="157" t="s">
        <v>439</v>
      </c>
      <c r="H22" s="157" t="s">
        <v>440</v>
      </c>
      <c r="I22" s="95"/>
      <c r="J22" s="159" t="s">
        <v>40</v>
      </c>
      <c r="K22" s="159" t="s">
        <v>445</v>
      </c>
      <c r="L22" s="159" t="s">
        <v>439</v>
      </c>
      <c r="M22" s="159" t="s">
        <v>439</v>
      </c>
      <c r="N22" s="160" t="s">
        <v>440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446</v>
      </c>
      <c r="F24" s="157" t="s">
        <v>439</v>
      </c>
      <c r="G24" s="157" t="s">
        <v>439</v>
      </c>
      <c r="H24" s="157" t="s">
        <v>440</v>
      </c>
      <c r="I24" s="95"/>
      <c r="J24" s="159" t="s">
        <v>40</v>
      </c>
      <c r="K24" s="159" t="s">
        <v>446</v>
      </c>
      <c r="L24" s="159" t="s">
        <v>439</v>
      </c>
      <c r="M24" s="159" t="s">
        <v>439</v>
      </c>
      <c r="N24" s="160" t="s">
        <v>440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447</v>
      </c>
      <c r="F30" s="157" t="s">
        <v>439</v>
      </c>
      <c r="G30" s="157" t="s">
        <v>439</v>
      </c>
      <c r="H30" s="157" t="s">
        <v>440</v>
      </c>
      <c r="I30" s="95"/>
      <c r="J30" s="159" t="s">
        <v>40</v>
      </c>
      <c r="K30" s="159" t="s">
        <v>447</v>
      </c>
      <c r="L30" s="159" t="s">
        <v>439</v>
      </c>
      <c r="M30" s="159" t="s">
        <v>439</v>
      </c>
      <c r="N30" s="160" t="s">
        <v>440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448</v>
      </c>
      <c r="F35" s="157" t="s">
        <v>439</v>
      </c>
      <c r="G35" s="157" t="s">
        <v>439</v>
      </c>
      <c r="H35" s="157" t="s">
        <v>440</v>
      </c>
      <c r="I35" s="95"/>
      <c r="J35" s="159" t="s">
        <v>40</v>
      </c>
      <c r="K35" s="159" t="s">
        <v>448</v>
      </c>
      <c r="L35" s="159" t="s">
        <v>439</v>
      </c>
      <c r="M35" s="159" t="s">
        <v>439</v>
      </c>
      <c r="N35" s="160" t="s">
        <v>440</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454</v>
      </c>
      <c r="T46" s="159" t="s">
        <v>439</v>
      </c>
      <c r="U46" s="159" t="s">
        <v>439</v>
      </c>
      <c r="V46" s="160" t="s">
        <v>440</v>
      </c>
      <c r="W46" s="95"/>
      <c r="X46" s="159" t="s">
        <v>40</v>
      </c>
      <c r="Y46" s="159" t="s">
        <v>454</v>
      </c>
      <c r="Z46" s="159" t="s">
        <v>439</v>
      </c>
      <c r="AA46" s="159" t="s">
        <v>439</v>
      </c>
      <c r="AB46" s="160" t="s">
        <v>440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455</v>
      </c>
      <c r="T47" s="159" t="s">
        <v>439</v>
      </c>
      <c r="U47" s="159" t="s">
        <v>439</v>
      </c>
      <c r="V47" s="160" t="s">
        <v>440</v>
      </c>
      <c r="W47" s="95"/>
      <c r="X47" s="159" t="s">
        <v>40</v>
      </c>
      <c r="Y47" s="159" t="s">
        <v>455</v>
      </c>
      <c r="Z47" s="159" t="s">
        <v>439</v>
      </c>
      <c r="AA47" s="159" t="s">
        <v>439</v>
      </c>
      <c r="AB47" s="160" t="s">
        <v>440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455</v>
      </c>
      <c r="T48" s="159" t="s">
        <v>439</v>
      </c>
      <c r="U48" s="159" t="s">
        <v>439</v>
      </c>
      <c r="V48" s="160" t="s">
        <v>440</v>
      </c>
      <c r="W48" s="95"/>
      <c r="X48" s="159" t="s">
        <v>40</v>
      </c>
      <c r="Y48" s="159" t="s">
        <v>455</v>
      </c>
      <c r="Z48" s="159" t="s">
        <v>439</v>
      </c>
      <c r="AA48" s="159" t="s">
        <v>439</v>
      </c>
      <c r="AB48" s="160" t="s">
        <v>440</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456</v>
      </c>
      <c r="T49" s="159" t="s">
        <v>439</v>
      </c>
      <c r="U49" s="159" t="s">
        <v>439</v>
      </c>
      <c r="V49" s="160" t="s">
        <v>440</v>
      </c>
      <c r="W49" s="95"/>
      <c r="X49" s="159" t="s">
        <v>40</v>
      </c>
      <c r="Y49" s="159" t="s">
        <v>456</v>
      </c>
      <c r="Z49" s="159" t="s">
        <v>439</v>
      </c>
      <c r="AA49" s="159" t="s">
        <v>439</v>
      </c>
      <c r="AB49" s="160" t="s">
        <v>440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457</v>
      </c>
      <c r="T51" s="159" t="s">
        <v>439</v>
      </c>
      <c r="U51" s="159" t="s">
        <v>439</v>
      </c>
      <c r="V51" s="160" t="s">
        <v>440</v>
      </c>
      <c r="W51" s="95"/>
      <c r="X51" s="159" t="s">
        <v>40</v>
      </c>
      <c r="Y51" s="159" t="s">
        <v>457</v>
      </c>
      <c r="Z51" s="159" t="s">
        <v>439</v>
      </c>
      <c r="AA51" s="159" t="s">
        <v>439</v>
      </c>
      <c r="AB51" s="160" t="s">
        <v>440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449</v>
      </c>
      <c r="F54" s="157" t="s">
        <v>439</v>
      </c>
      <c r="G54" s="157" t="s">
        <v>439</v>
      </c>
      <c r="H54" s="157" t="s">
        <v>440</v>
      </c>
      <c r="I54" s="95"/>
      <c r="J54" s="159" t="s">
        <v>40</v>
      </c>
      <c r="K54" s="159" t="s">
        <v>449</v>
      </c>
      <c r="L54" s="159" t="s">
        <v>439</v>
      </c>
      <c r="M54" s="159" t="s">
        <v>439</v>
      </c>
      <c r="N54" s="160" t="s">
        <v>440</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458</v>
      </c>
      <c r="T55" s="159" t="s">
        <v>439</v>
      </c>
      <c r="U55" s="159" t="s">
        <v>439</v>
      </c>
      <c r="V55" s="160" t="s">
        <v>440</v>
      </c>
      <c r="W55" s="95"/>
      <c r="X55" s="159" t="s">
        <v>40</v>
      </c>
      <c r="Y55" s="159" t="s">
        <v>458</v>
      </c>
      <c r="Z55" s="159" t="s">
        <v>439</v>
      </c>
      <c r="AA55" s="159" t="s">
        <v>439</v>
      </c>
      <c r="AB55" s="160" t="s">
        <v>440</v>
      </c>
      <c r="AC55" s="98"/>
      <c r="AD55" s="28"/>
    </row>
    <row r="56" spans="1:30" x14ac:dyDescent="0.2">
      <c r="A56" s="31"/>
      <c r="B56" s="93"/>
      <c r="C56" s="87" t="s">
        <v>342</v>
      </c>
      <c r="D56" s="157" t="s">
        <v>40</v>
      </c>
      <c r="E56" s="158" t="s">
        <v>450</v>
      </c>
      <c r="F56" s="157" t="s">
        <v>439</v>
      </c>
      <c r="G56" s="157" t="s">
        <v>439</v>
      </c>
      <c r="H56" s="157" t="s">
        <v>440</v>
      </c>
      <c r="I56" s="95"/>
      <c r="J56" s="159" t="s">
        <v>40</v>
      </c>
      <c r="K56" s="159" t="s">
        <v>450</v>
      </c>
      <c r="L56" s="159" t="s">
        <v>439</v>
      </c>
      <c r="M56" s="159" t="s">
        <v>439</v>
      </c>
      <c r="N56" s="160" t="s">
        <v>440</v>
      </c>
      <c r="O56" s="34"/>
      <c r="P56" s="96"/>
      <c r="Q56" s="87" t="s">
        <v>343</v>
      </c>
      <c r="R56" s="166" t="s">
        <v>40</v>
      </c>
      <c r="S56" s="159" t="s">
        <v>458</v>
      </c>
      <c r="T56" s="159" t="s">
        <v>439</v>
      </c>
      <c r="U56" s="159" t="s">
        <v>439</v>
      </c>
      <c r="V56" s="160" t="s">
        <v>440</v>
      </c>
      <c r="W56" s="95"/>
      <c r="X56" s="159" t="s">
        <v>40</v>
      </c>
      <c r="Y56" s="159" t="s">
        <v>458</v>
      </c>
      <c r="Z56" s="159" t="s">
        <v>439</v>
      </c>
      <c r="AA56" s="159" t="s">
        <v>439</v>
      </c>
      <c r="AB56" s="160" t="s">
        <v>440</v>
      </c>
      <c r="AC56" s="98"/>
      <c r="AD56" s="28"/>
    </row>
    <row r="57" spans="1:30" x14ac:dyDescent="0.2">
      <c r="A57" s="31"/>
      <c r="B57" s="93"/>
      <c r="C57" s="87" t="s">
        <v>344</v>
      </c>
      <c r="D57" s="157" t="s">
        <v>40</v>
      </c>
      <c r="E57" s="158" t="s">
        <v>451</v>
      </c>
      <c r="F57" s="157" t="s">
        <v>439</v>
      </c>
      <c r="G57" s="157" t="s">
        <v>439</v>
      </c>
      <c r="H57" s="157" t="s">
        <v>440</v>
      </c>
      <c r="I57" s="95"/>
      <c r="J57" s="159" t="s">
        <v>40</v>
      </c>
      <c r="K57" s="159" t="s">
        <v>451</v>
      </c>
      <c r="L57" s="159" t="s">
        <v>439</v>
      </c>
      <c r="M57" s="159" t="s">
        <v>439</v>
      </c>
      <c r="N57" s="160" t="s">
        <v>440</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442</v>
      </c>
      <c r="F62" s="157" t="s">
        <v>439</v>
      </c>
      <c r="G62" s="157" t="s">
        <v>439</v>
      </c>
      <c r="H62" s="157" t="s">
        <v>440</v>
      </c>
      <c r="I62" s="95"/>
      <c r="J62" s="159" t="s">
        <v>40</v>
      </c>
      <c r="K62" s="159" t="s">
        <v>442</v>
      </c>
      <c r="L62" s="159" t="s">
        <v>439</v>
      </c>
      <c r="M62" s="159" t="s">
        <v>439</v>
      </c>
      <c r="N62" s="160" t="s">
        <v>440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40</v>
      </c>
      <c r="S65" s="177" t="s">
        <v>459</v>
      </c>
      <c r="T65" s="159" t="s">
        <v>439</v>
      </c>
      <c r="U65" s="159" t="s">
        <v>439</v>
      </c>
      <c r="V65" s="160" t="s">
        <v>440</v>
      </c>
      <c r="W65" s="100"/>
      <c r="X65" s="177" t="s">
        <v>40</v>
      </c>
      <c r="Y65" s="159" t="s">
        <v>459</v>
      </c>
      <c r="Z65" s="159" t="s">
        <v>439</v>
      </c>
      <c r="AA65" s="159" t="s">
        <v>439</v>
      </c>
      <c r="AB65" s="160" t="s">
        <v>440</v>
      </c>
      <c r="AC65" s="101"/>
      <c r="AD65" s="28"/>
    </row>
    <row r="66" spans="1:32" ht="12" x14ac:dyDescent="0.25">
      <c r="A66" s="31"/>
      <c r="B66" s="93"/>
      <c r="C66" s="87" t="s">
        <v>360</v>
      </c>
      <c r="D66" s="157" t="s">
        <v>40</v>
      </c>
      <c r="E66" s="158" t="s">
        <v>452</v>
      </c>
      <c r="F66" s="157" t="s">
        <v>439</v>
      </c>
      <c r="G66" s="157" t="s">
        <v>439</v>
      </c>
      <c r="H66" s="157" t="s">
        <v>440</v>
      </c>
      <c r="I66" s="95"/>
      <c r="J66" s="159" t="s">
        <v>40</v>
      </c>
      <c r="K66" s="159" t="s">
        <v>452</v>
      </c>
      <c r="L66" s="159" t="s">
        <v>439</v>
      </c>
      <c r="M66" s="159" t="s">
        <v>439</v>
      </c>
      <c r="N66" s="160" t="s">
        <v>440</v>
      </c>
      <c r="O66" s="34"/>
      <c r="P66" s="96"/>
      <c r="Q66" s="102" t="s">
        <v>361</v>
      </c>
      <c r="R66" s="141"/>
      <c r="S66" s="143">
        <v>1.5259109366416003E-3</v>
      </c>
      <c r="T66" s="103"/>
      <c r="U66" s="103"/>
      <c r="V66" s="103" t="s">
        <v>462</v>
      </c>
      <c r="W66" s="104"/>
      <c r="X66" s="103"/>
      <c r="Y66" s="143">
        <v>1.5259109366416003E-3</v>
      </c>
      <c r="Z66" s="103"/>
      <c r="AA66" s="103"/>
      <c r="AB66" s="103" t="s">
        <v>462</v>
      </c>
      <c r="AC66" s="105"/>
      <c r="AD66" s="35"/>
      <c r="AE66" s="36"/>
    </row>
    <row r="67" spans="1:32" ht="12" x14ac:dyDescent="0.25">
      <c r="A67" s="31"/>
      <c r="B67" s="106"/>
      <c r="C67" s="107" t="s">
        <v>362</v>
      </c>
      <c r="D67" s="161" t="s">
        <v>40</v>
      </c>
      <c r="E67" s="162" t="s">
        <v>453</v>
      </c>
      <c r="F67" s="163" t="s">
        <v>439</v>
      </c>
      <c r="G67" s="163" t="s">
        <v>439</v>
      </c>
      <c r="H67" s="163" t="s">
        <v>440</v>
      </c>
      <c r="I67" s="108"/>
      <c r="J67" s="164" t="s">
        <v>40</v>
      </c>
      <c r="K67" s="164" t="s">
        <v>453</v>
      </c>
      <c r="L67" s="164" t="s">
        <v>439</v>
      </c>
      <c r="M67" s="164" t="s">
        <v>439</v>
      </c>
      <c r="N67" s="165" t="s">
        <v>440</v>
      </c>
      <c r="O67" s="109"/>
      <c r="P67" s="110"/>
      <c r="Q67" s="111" t="s">
        <v>363</v>
      </c>
      <c r="R67" s="142"/>
      <c r="S67" s="144">
        <v>3.5142443463358403E-2</v>
      </c>
      <c r="T67" s="112"/>
      <c r="U67" s="112"/>
      <c r="V67" s="112" t="s">
        <v>462</v>
      </c>
      <c r="W67" s="113"/>
      <c r="X67" s="114"/>
      <c r="Y67" s="144">
        <v>3.5142443463358403E-2</v>
      </c>
      <c r="Z67" s="112"/>
      <c r="AA67" s="112"/>
      <c r="AB67" s="112" t="s">
        <v>462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132F6C-7484-4C5C-8396-681EDB6E041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7882372d-f84c-41ea-a966-f78fb71e5cf0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27b034fb-35f6-4a08-89d5-3e5a61a7c47b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2026-04-13T10:32:28Z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837000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