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680" yWindow="-85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<sst xmlns="http://schemas.openxmlformats.org/spreadsheetml/2006/main" count="1064" uniqueCount="466">
  <si>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</si>
  <si>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</si>
  <si>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</si>
  <si>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</si>
  <si>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</si>
  <si>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</si>
  <si>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</si>
  <si>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</si>
  <si>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</si>
  <si>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</si>
  <si>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</si>
  <si>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</si>
  <si>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</si>
  <si>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</si>
  <si>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</si>
  <si>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</si>
  <si>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</si>
  <si>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</si>
  <si>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</si>
  <si>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</si>
  <si>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</si>
  <si>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</si>
  <si>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</si>
  <si>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</si>
  <si>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</si>
  <si>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</si>
  <si>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</si>
  <si>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</si>
  <si>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</si>
  <si>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</si>
  <si>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</si>
  <si>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</si>
  <si>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</si>
  <si>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</si>
  <si>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</si>
  <si>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</si>
  <si>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</si>
  <si>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</si>
  <si>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</si>
  <si>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</si>
  <si>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</si>
  <si>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</si>
  <si>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</si>
  <si>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</si>
  <si>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</si>
  <si>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</si>
  <si>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</si>
  <si>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</si>
  <si>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</si>
  <si>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</si>
  <si>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</si>
  <si>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</si>
  <si>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</si>
  <si>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</si>
  <si>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</si>
  <si>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</si>
  <si>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</si>
  <si>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</si>
  <si>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</si>
  <si>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</si>
  <si>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</si>
  <si>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</si>
  <si>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</si>
  <si>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</si>
  <si>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</si>
  <si>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</si>
  <si>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</si>
  <si>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</si>
  <si>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</si>
  <si>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</si>
  <si>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</si>
  <si>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</si>
  <si>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</si>
  <si>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</si>
  <si>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</si>
  <si>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</si>
  <si>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</si>
  <si>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</si>
  <si>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</si>
  <si>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</si>
  <si>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</si>
  <si>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</si>
  <si>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</si>
  <si>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</si>
  <si>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</si>
  <si>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</si>
  <si>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</si>
  <si>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</si>
  <si>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</si>
  <si>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</si>
  <si>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</si>
  <si>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</si>
  <si>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</si>
  <si>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</si>
  <si>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</si>
  <si>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</si>
  <si>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</si>
  <si>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</si>
  <si>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</si>
  <si>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</si>
  <si>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</si>
  <si>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</si>
  <si>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</si>
  <si>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</si>
  <si>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</si>
  <si>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</si>
  <si>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</si>
  <si>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</si>
  <si>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</si>
  <si>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</si>
  <si>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</si>
  <si>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</si>
  <si>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</si>
  <si>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</si>
  <si>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</si>
  <si>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</si>
  <si>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</si>
  <si>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</si>
  <si>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</si>
  <si>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</si>
  <si>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</si>
  <si>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</si>
  <si>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</si>
  <si>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</si>
  <si>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</si>
  <si>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</si>
  <si>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</si>
  <si>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</si>
  <si>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</si>
  <si>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</si>
  <si>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</si>
  <si>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</si>
  <si>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</si>
  <si>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</si>
  <si>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</si>
  <si>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</si>
  <si>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</si>
  <si>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</si>
  <si>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</si>
  <si>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</si>
  <si>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</si>
  <si>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</si>
  <si>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</si>
  <si>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</si>
  <si>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</si>
  <si>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</si>
  <si>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</si>
  <si>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</si>
  <si>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</si>
  <si>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</si>
  <si>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</si>
  <si>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</si>
  <si>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</si>
  <si>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</si>
  <si>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</si>
  <si>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</si>
  <si>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</si>
  <si>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</si>
  <si>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</si>
  <si>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</si>
  <si>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</si>
  <si>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</si>
  <si>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</si>
  <si>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</si>
  <si>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</si>
  <si>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</si>
  <si>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</si>
  <si>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</si>
  <si>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</si>
  <si>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</si>
  <si>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</si>
  <si>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</si>
  <si>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</si>
  <si>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</si>
  <si>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</si>
  <si>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</si>
  <si>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</si>
  <si>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</si>
  <si>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</si>
  <si>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</si>
  <si>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</si>
  <si>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</si>
  <si>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</si>
  <si>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</si>
  <si>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</si>
  <si>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</si>
  <si>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</si>
  <si>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</si>
  <si>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</si>
  <si>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</si>
  <si>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</si>
  <si>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</si>
  <si>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</si>
  <si>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</si>
  <si>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</si>
  <si>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</si>
  <si>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</si>
  <si>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</si>
  <si>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</si>
  <si>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</si>
  <si>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</si>
  <si>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</si>
  <si>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</si>
  <si>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</si>
  <si>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</si>
  <si>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</si>
  <si>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</si>
  <si>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</si>
  <si>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</si>
  <si>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</si>
  <si>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</si>
  <si>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</si>
  <si>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</si>
  <si>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</si>
  <si>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</si>
  <si>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</si>
  <si>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</si>
  <si>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</si>
  <si>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</si>
  <si>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</si>
  <si>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</si>
  <si>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</si>
  <si>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</si>
  <si>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</si>
  <si>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</si>
  <si>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</si>
  <si>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</si>
  <si>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</si>
  <si>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</si>
  <si>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</si>
  <si>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</si>
  <si>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</si>
  <si>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</si>
  <si>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</si>
  <si>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</si>
  <si>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</si>
  <si>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</si>
  <si>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</si>
  <si>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</si>
  <si>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</si>
  <si>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</si>
  <si>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</si>
  <si>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</si>
  <si>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</si>
  <si>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</si>
  <si>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</si>
  <si>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</si>
  <si>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</si>
  <si>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</si>
  <si>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</si>
  <si>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</si>
  <si>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</si>
  <si>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</si>
  <si>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</si>
  <si>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</si>
  <si>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</si>
  <si>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</si>
  <si>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</si>
  <si>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</si>
  <si>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</si>
  <si>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</si>
  <si>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</si>
  <si>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</si>
  <si>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</si>
  <si>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</si>
  <si>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</si>
  <si>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</si>
  <si>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</si>
  <si>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</si>
  <si>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</si>
  <si>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</si>
  <si>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</si>
  <si>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</si>
  <si>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</si>
  <si>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</si>
  <si>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</si>
  <si>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</si>
  <si>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</si>
  <si>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</si>
  <si>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</si>
  <si>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</si>
  <si>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</si>
  <si>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</si>
  <si>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</si>
  <si>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</si>
  <si>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</si>
  <si>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</si>
  <si>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</si>
  <si>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</si>
  <si>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</si>
  <si>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</si>
  <si>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</si>
  <si>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</si>
  <si>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</si>
  <si>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</si>
  <si>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</si>
  <si>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</si>
  <si>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</si>
  <si>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</si>
  <si>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</si>
  <si>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</si>
  <si>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</si>
  <si>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</si>
  <si>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</si>
  <si>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</si>
  <si>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</si>
  <si>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</si>
  <si>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</si>
  <si>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</si>
  <si>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</si>
  <si>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</si>
  <si>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</si>
  <si>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</si>
  <si>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</si>
  <si>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</si>
  <si>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</si>
  <si>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</si>
  <si>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</si>
  <si>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</si>
  <si>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</si>
  <si>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</si>
  <si>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</si>
  <si>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</si>
  <si>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</si>
  <si>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</si>
  <si>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</si>
  <si>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</si>
  <si>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</si>
  <si>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</si>
  <si>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</si>
  <si>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</si>
  <si>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</si>
  <si>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</si>
  <si>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</si>
  <si>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</si>
  <si>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</si>
  <si>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</si>
  <si>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</si>
  <si>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</si>
  <si>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</si>
  <si>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</si>
  <si>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</si>
  <si>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</si>
  <si>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</si>
  <si>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</si>
  <si>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</si>
  <si>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</si>
  <si>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</si>
  <si>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</si>
  <si>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</si>
  <si>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</si>
  <si>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</si>
  <si>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</si>
  <si>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</si>
  <si>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</si>
  <si>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</si>
  <si>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</si>
  <si>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</si>
  <si>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</si>
  <si>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</si>
  <si>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</si>
  <si>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</si>
  <si>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</si>
  <si>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</si>
  <si>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</si>
  <si>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</si>
  <si>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</si>
  <si>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</si>
  <si>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</si>
  <si>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</si>
  <si>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</si>
  <si>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</si>
  <si>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</si>
  <si>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</si>
  <si>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</si>
  <si>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</si>
  <si>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</si>
  <si>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</si>
  <si>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</si>
  <si>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</si>
  <si>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</si>
  <si>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</si>
  <si>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</si>
  <si>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</si>
  <si>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</si>
  <si>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</si>
  <si>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</si>
  <si>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</si>
  <si>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</si>
  <si>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</si>
  <si>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</si>
  <si>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</si>
  <si>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</si>
  <si>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</si>
  <si>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3L02</t>
  </si>
  <si>
    <t>Pond Water Filtration Sludge</t>
  </si>
  <si>
    <t>EDF Energy Nuclear Generation Ltd (EDFE NGL)</t>
  </si>
  <si>
    <t>ILW</t>
  </si>
  <si>
    <t>Waste volumes will be variable depending on station operating conditions.</t>
  </si>
  <si>
    <t>Filtration of pond waters.</t>
  </si>
  <si>
    <t>Sludge, sand and any filter precoat material that may be used. There will be no large items that may require special handling.</t>
  </si>
  <si>
    <t>Neutral</t>
  </si>
  <si>
    <t>A wide variety of materials including filter precoat material and sand.</t>
  </si>
  <si>
    <t>TR</t>
  </si>
  <si>
    <t>NE</t>
  </si>
  <si>
    <t>= 0</t>
  </si>
  <si>
    <t>~ 100.0</t>
  </si>
  <si>
    <t>P</t>
  </si>
  <si>
    <t>May be present</t>
  </si>
  <si>
    <t>Expect only trace quantities, if any.</t>
  </si>
  <si>
    <t>Not yet determined</t>
  </si>
  <si>
    <t>On-site</t>
  </si>
  <si>
    <t>Heysham 1 Operational Waste Processing Facility (OWPF)</t>
  </si>
  <si>
    <t>Heysham 1</t>
  </si>
  <si>
    <t>= 3.2</t>
  </si>
  <si>
    <t>0.75</t>
  </si>
  <si>
    <t>1.25</t>
  </si>
  <si>
    <t>1.4.2025 - 31.3.2026</t>
  </si>
  <si>
    <t>= 0.4</t>
  </si>
  <si>
    <t>0.50</t>
  </si>
  <si>
    <t>1.50</t>
  </si>
  <si>
    <t>1.4.2026 - 31.3.2027</t>
  </si>
  <si>
    <t>= 0.3</t>
  </si>
  <si>
    <t>500 l drum</t>
  </si>
  <si>
    <t xml:space="preserve"> 100.0</t>
  </si>
  <si>
    <t xml:space="preserve"> 0.33</t>
  </si>
  <si>
    <t>0.47</t>
  </si>
  <si>
    <t>12</t>
  </si>
  <si>
    <t>= 100.0</t>
  </si>
  <si>
    <t>Tritiated water</t>
  </si>
  <si>
    <t>Graphite</t>
  </si>
  <si>
    <t>Not assessed</t>
  </si>
  <si>
    <t>A 9:1 BFS/OPC matrix is expected to be used.</t>
  </si>
  <si>
    <t>Appropriate plant to be provided at the Station in accordance with EDF Energy strategy.</t>
  </si>
  <si>
    <t>Contaminated sludge. Contamination by activation products will be the main source of activity.</t>
  </si>
  <si>
    <t>The values quoted were based upon theoretical assessments and limited tank sampling.</t>
  </si>
  <si>
    <t>Theoretical assessment plus some limited measurements of waste.</t>
  </si>
  <si>
    <t>~</t>
  </si>
  <si>
    <t>1.0</t>
  </si>
  <si>
    <t>~ 1.7</t>
  </si>
  <si>
    <t>The density range varies from 1.68 to 1.84 t/m³.</t>
  </si>
  <si>
    <t>1.79E-02</t>
  </si>
  <si>
    <t>C</t>
  </si>
  <si>
    <t>1</t>
  </si>
  <si>
    <t>1.48E-03</t>
  </si>
  <si>
    <t>4.94E-05</t>
  </si>
  <si>
    <t>1.62E-01</t>
  </si>
  <si>
    <t>6.66E-03</t>
  </si>
  <si>
    <t>2.32E-02</t>
  </si>
  <si>
    <t>1.31E-04</t>
  </si>
  <si>
    <t>8.62E-05</t>
  </si>
  <si>
    <t>7.29E-04</t>
  </si>
  <si>
    <t>6.05E-05</t>
  </si>
  <si>
    <t>1.96E-02</t>
  </si>
  <si>
    <t>2.37E-04</t>
  </si>
  <si>
    <t>1.96E-04</t>
  </si>
  <si>
    <t>4.08E-05</t>
  </si>
  <si>
    <t>7.53E-04</t>
  </si>
  <si>
    <t>1.42E-03</t>
  </si>
  <si>
    <t>6.55E-02</t>
  </si>
  <si>
    <t>3.04E-03</t>
  </si>
  <si>
    <t>3.09E-05</t>
  </si>
  <si>
    <t>3.59E-04</t>
  </si>
  <si>
    <t>0.7</t>
  </si>
  <si>
    <t>3.9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</si>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</sst>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413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417</v>
      </c>
      <c r="E15" s="254"/>
      <c r="F15" s="254"/>
      <c r="G15" s="254"/>
      <c r="H15" s="255"/>
      <c r="I15" s="251" t="s">
        <v>418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421</v>
      </c>
      <c r="E110" s="244"/>
      <c r="F110" s="244"/>
      <c r="G110" s="244"/>
      <c r="H110" s="245"/>
      <c r="I110" s="249" t="s">
        <v>422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416</v>
      </c>
      <c r="J119" s="259" t="s">
        <v>23</v>
      </c>
      <c r="K119" s="259"/>
      <c r="L119" s="54" t="s">
        <v>22</v>
      </c>
      <c r="M119" s="180" t="s">
        <v>420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415</v>
      </c>
      <c r="J120" s="259" t="s">
        <v>25</v>
      </c>
      <c r="K120" s="259"/>
      <c r="L120" s="54" t="s">
        <v>22</v>
      </c>
      <c r="M120" s="180" t="s">
        <v>419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437</v>
      </c>
      <c r="E130" s="202" t="s">
        <v>438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401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403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403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403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403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403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403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403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403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403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405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406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405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403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403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403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403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403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403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403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403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405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407</v>
      </c>
      <c r="K229" s="234" t="s">
        <v>408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404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404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404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404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404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404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404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404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404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404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404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404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404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404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404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404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404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404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404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404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404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404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404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404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404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404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404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404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404</v>
      </c>
      <c r="K266" s="234" t="s">
        <v>409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405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411</v>
      </c>
      <c r="N292" s="275"/>
      <c r="O292" s="282" t="s">
        <v>406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24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24" customHeight="1" x14ac:dyDescent="0.2">
      <c r="B315" s="9"/>
      <c r="C315" s="280" t="s">
        <v>412</v>
      </c>
      <c r="D315" s="281"/>
      <c r="E315" s="281"/>
      <c r="F315" s="281"/>
      <c r="G315" s="281"/>
      <c r="H315" s="281"/>
      <c r="I315" s="226"/>
      <c r="J315" s="280" t="s">
        <v>413</v>
      </c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432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423</v>
      </c>
      <c r="C343" s="223"/>
      <c r="D343" s="223"/>
      <c r="E343" s="223"/>
      <c r="F343" s="223"/>
      <c r="G343" s="223"/>
      <c r="H343" s="224"/>
      <c r="I343" s="225" t="s">
        <v>424</v>
      </c>
      <c r="J343" s="226"/>
      <c r="K343" s="225" t="s">
        <v>425</v>
      </c>
      <c r="L343" s="226"/>
      <c r="M343" s="225" t="s">
        <v>426</v>
      </c>
      <c r="N343" s="226"/>
      <c r="O343" s="225" t="s">
        <v>427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433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439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440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428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434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435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436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429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430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431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431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431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431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431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431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3L02</v>
      </c>
      <c r="G3" s="376"/>
      <c r="H3" s="376"/>
      <c r="I3" s="376"/>
      <c r="J3" s="376"/>
      <c r="K3" s="377"/>
      <c r="L3" s="384" t="str">
        <f>DataSheet!F2</f>
        <v>Pond Water Filtration Sludge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441</v>
      </c>
      <c r="F9" s="157" t="s">
        <v>442</v>
      </c>
      <c r="G9" s="157" t="s">
        <v>442</v>
      </c>
      <c r="H9" s="157" t="s">
        <v>443</v>
      </c>
      <c r="I9" s="95"/>
      <c r="J9" s="157" t="s">
        <v>40</v>
      </c>
      <c r="K9" s="158" t="s">
        <v>441</v>
      </c>
      <c r="L9" s="157" t="s">
        <v>442</v>
      </c>
      <c r="M9" s="157" t="s">
        <v>442</v>
      </c>
      <c r="N9" s="157" t="s">
        <v>443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444</v>
      </c>
      <c r="F11" s="157" t="s">
        <v>442</v>
      </c>
      <c r="G11" s="157" t="s">
        <v>442</v>
      </c>
      <c r="H11" s="157" t="s">
        <v>443</v>
      </c>
      <c r="I11" s="95"/>
      <c r="J11" s="159" t="s">
        <v>40</v>
      </c>
      <c r="K11" s="159" t="s">
        <v>444</v>
      </c>
      <c r="L11" s="159" t="s">
        <v>442</v>
      </c>
      <c r="M11" s="159" t="s">
        <v>442</v>
      </c>
      <c r="N11" s="160" t="s">
        <v>443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445</v>
      </c>
      <c r="F14" s="157" t="s">
        <v>442</v>
      </c>
      <c r="G14" s="157" t="s">
        <v>442</v>
      </c>
      <c r="H14" s="157" t="s">
        <v>443</v>
      </c>
      <c r="I14" s="95"/>
      <c r="J14" s="159" t="s">
        <v>40</v>
      </c>
      <c r="K14" s="159" t="s">
        <v>445</v>
      </c>
      <c r="L14" s="159" t="s">
        <v>442</v>
      </c>
      <c r="M14" s="159" t="s">
        <v>442</v>
      </c>
      <c r="N14" s="160" t="s">
        <v>443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444</v>
      </c>
      <c r="F20" s="157" t="s">
        <v>442</v>
      </c>
      <c r="G20" s="157" t="s">
        <v>442</v>
      </c>
      <c r="H20" s="157" t="s">
        <v>443</v>
      </c>
      <c r="I20" s="95"/>
      <c r="J20" s="159" t="s">
        <v>40</v>
      </c>
      <c r="K20" s="159" t="s">
        <v>444</v>
      </c>
      <c r="L20" s="159" t="s">
        <v>442</v>
      </c>
      <c r="M20" s="159" t="s">
        <v>442</v>
      </c>
      <c r="N20" s="160" t="s">
        <v>443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446</v>
      </c>
      <c r="F21" s="157" t="s">
        <v>442</v>
      </c>
      <c r="G21" s="157" t="s">
        <v>442</v>
      </c>
      <c r="H21" s="157" t="s">
        <v>443</v>
      </c>
      <c r="I21" s="95"/>
      <c r="J21" s="159" t="s">
        <v>40</v>
      </c>
      <c r="K21" s="159" t="s">
        <v>446</v>
      </c>
      <c r="L21" s="159" t="s">
        <v>442</v>
      </c>
      <c r="M21" s="159" t="s">
        <v>442</v>
      </c>
      <c r="N21" s="160" t="s">
        <v>443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447</v>
      </c>
      <c r="F22" s="157" t="s">
        <v>442</v>
      </c>
      <c r="G22" s="157" t="s">
        <v>442</v>
      </c>
      <c r="H22" s="157" t="s">
        <v>443</v>
      </c>
      <c r="I22" s="95"/>
      <c r="J22" s="159" t="s">
        <v>40</v>
      </c>
      <c r="K22" s="159" t="s">
        <v>447</v>
      </c>
      <c r="L22" s="159" t="s">
        <v>442</v>
      </c>
      <c r="M22" s="159" t="s">
        <v>442</v>
      </c>
      <c r="N22" s="160" t="s">
        <v>443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448</v>
      </c>
      <c r="F24" s="157" t="s">
        <v>442</v>
      </c>
      <c r="G24" s="157" t="s">
        <v>442</v>
      </c>
      <c r="H24" s="157" t="s">
        <v>443</v>
      </c>
      <c r="I24" s="95"/>
      <c r="J24" s="159" t="s">
        <v>40</v>
      </c>
      <c r="K24" s="159" t="s">
        <v>448</v>
      </c>
      <c r="L24" s="159" t="s">
        <v>442</v>
      </c>
      <c r="M24" s="159" t="s">
        <v>442</v>
      </c>
      <c r="N24" s="160" t="s">
        <v>443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 t="s">
        <v>449</v>
      </c>
      <c r="F25" s="157" t="s">
        <v>442</v>
      </c>
      <c r="G25" s="157" t="s">
        <v>442</v>
      </c>
      <c r="H25" s="157" t="s">
        <v>443</v>
      </c>
      <c r="I25" s="95"/>
      <c r="J25" s="159" t="s">
        <v>40</v>
      </c>
      <c r="K25" s="159" t="s">
        <v>449</v>
      </c>
      <c r="L25" s="159" t="s">
        <v>442</v>
      </c>
      <c r="M25" s="159" t="s">
        <v>442</v>
      </c>
      <c r="N25" s="160" t="s">
        <v>443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450</v>
      </c>
      <c r="F30" s="157" t="s">
        <v>442</v>
      </c>
      <c r="G30" s="157" t="s">
        <v>442</v>
      </c>
      <c r="H30" s="157" t="s">
        <v>443</v>
      </c>
      <c r="I30" s="95"/>
      <c r="J30" s="159" t="s">
        <v>40</v>
      </c>
      <c r="K30" s="159" t="s">
        <v>450</v>
      </c>
      <c r="L30" s="159" t="s">
        <v>442</v>
      </c>
      <c r="M30" s="159" t="s">
        <v>442</v>
      </c>
      <c r="N30" s="160" t="s">
        <v>443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/>
      <c r="E39" s="158"/>
      <c r="F39" s="157"/>
      <c r="G39" s="157"/>
      <c r="H39" s="157"/>
      <c r="I39" s="95"/>
      <c r="J39" s="159"/>
      <c r="K39" s="159"/>
      <c r="L39" s="159"/>
      <c r="M39" s="159"/>
      <c r="N39" s="160"/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/>
      <c r="S41" s="159"/>
      <c r="T41" s="159"/>
      <c r="U41" s="159"/>
      <c r="V41" s="160"/>
      <c r="W41" s="95"/>
      <c r="X41" s="159"/>
      <c r="Y41" s="159"/>
      <c r="Z41" s="159"/>
      <c r="AA41" s="159"/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 t="s">
        <v>451</v>
      </c>
      <c r="F43" s="157" t="s">
        <v>442</v>
      </c>
      <c r="G43" s="157" t="s">
        <v>442</v>
      </c>
      <c r="H43" s="157" t="s">
        <v>443</v>
      </c>
      <c r="I43" s="95"/>
      <c r="J43" s="159" t="s">
        <v>40</v>
      </c>
      <c r="K43" s="159" t="s">
        <v>451</v>
      </c>
      <c r="L43" s="159" t="s">
        <v>442</v>
      </c>
      <c r="M43" s="159" t="s">
        <v>442</v>
      </c>
      <c r="N43" s="160" t="s">
        <v>443</v>
      </c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/>
      <c r="S44" s="159"/>
      <c r="T44" s="159"/>
      <c r="U44" s="159"/>
      <c r="V44" s="160"/>
      <c r="W44" s="95"/>
      <c r="X44" s="159"/>
      <c r="Y44" s="159"/>
      <c r="Z44" s="159"/>
      <c r="AA44" s="159"/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 t="s">
        <v>457</v>
      </c>
      <c r="T46" s="159" t="s">
        <v>442</v>
      </c>
      <c r="U46" s="159" t="s">
        <v>442</v>
      </c>
      <c r="V46" s="160" t="s">
        <v>443</v>
      </c>
      <c r="W46" s="95"/>
      <c r="X46" s="159" t="s">
        <v>40</v>
      </c>
      <c r="Y46" s="159" t="s">
        <v>457</v>
      </c>
      <c r="Z46" s="159" t="s">
        <v>442</v>
      </c>
      <c r="AA46" s="159" t="s">
        <v>442</v>
      </c>
      <c r="AB46" s="160" t="s">
        <v>443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 t="s">
        <v>458</v>
      </c>
      <c r="T47" s="159" t="s">
        <v>442</v>
      </c>
      <c r="U47" s="159" t="s">
        <v>442</v>
      </c>
      <c r="V47" s="160" t="s">
        <v>443</v>
      </c>
      <c r="W47" s="95"/>
      <c r="X47" s="159" t="s">
        <v>40</v>
      </c>
      <c r="Y47" s="159" t="s">
        <v>458</v>
      </c>
      <c r="Z47" s="159" t="s">
        <v>442</v>
      </c>
      <c r="AA47" s="159" t="s">
        <v>442</v>
      </c>
      <c r="AB47" s="160" t="s">
        <v>443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 t="s">
        <v>458</v>
      </c>
      <c r="T48" s="159" t="s">
        <v>442</v>
      </c>
      <c r="U48" s="159" t="s">
        <v>442</v>
      </c>
      <c r="V48" s="160" t="s">
        <v>443</v>
      </c>
      <c r="W48" s="95"/>
      <c r="X48" s="159" t="s">
        <v>40</v>
      </c>
      <c r="Y48" s="159" t="s">
        <v>458</v>
      </c>
      <c r="Z48" s="159" t="s">
        <v>442</v>
      </c>
      <c r="AA48" s="159" t="s">
        <v>442</v>
      </c>
      <c r="AB48" s="160" t="s">
        <v>443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 t="s">
        <v>459</v>
      </c>
      <c r="T49" s="159" t="s">
        <v>442</v>
      </c>
      <c r="U49" s="159" t="s">
        <v>442</v>
      </c>
      <c r="V49" s="160" t="s">
        <v>443</v>
      </c>
      <c r="W49" s="95"/>
      <c r="X49" s="159" t="s">
        <v>40</v>
      </c>
      <c r="Y49" s="159" t="s">
        <v>459</v>
      </c>
      <c r="Z49" s="159" t="s">
        <v>442</v>
      </c>
      <c r="AA49" s="159" t="s">
        <v>442</v>
      </c>
      <c r="AB49" s="160" t="s">
        <v>443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 t="s">
        <v>460</v>
      </c>
      <c r="T51" s="159" t="s">
        <v>442</v>
      </c>
      <c r="U51" s="159" t="s">
        <v>442</v>
      </c>
      <c r="V51" s="160" t="s">
        <v>443</v>
      </c>
      <c r="W51" s="95"/>
      <c r="X51" s="159" t="s">
        <v>40</v>
      </c>
      <c r="Y51" s="159" t="s">
        <v>460</v>
      </c>
      <c r="Z51" s="159" t="s">
        <v>442</v>
      </c>
      <c r="AA51" s="159" t="s">
        <v>442</v>
      </c>
      <c r="AB51" s="160" t="s">
        <v>443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452</v>
      </c>
      <c r="F54" s="157" t="s">
        <v>442</v>
      </c>
      <c r="G54" s="157" t="s">
        <v>442</v>
      </c>
      <c r="H54" s="157" t="s">
        <v>443</v>
      </c>
      <c r="I54" s="95"/>
      <c r="J54" s="159" t="s">
        <v>40</v>
      </c>
      <c r="K54" s="159" t="s">
        <v>452</v>
      </c>
      <c r="L54" s="159" t="s">
        <v>442</v>
      </c>
      <c r="M54" s="159" t="s">
        <v>442</v>
      </c>
      <c r="N54" s="160" t="s">
        <v>443</v>
      </c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 t="s">
        <v>461</v>
      </c>
      <c r="T55" s="159" t="s">
        <v>442</v>
      </c>
      <c r="U55" s="159" t="s">
        <v>442</v>
      </c>
      <c r="V55" s="160" t="s">
        <v>443</v>
      </c>
      <c r="W55" s="95"/>
      <c r="X55" s="159" t="s">
        <v>40</v>
      </c>
      <c r="Y55" s="159" t="s">
        <v>461</v>
      </c>
      <c r="Z55" s="159" t="s">
        <v>442</v>
      </c>
      <c r="AA55" s="159" t="s">
        <v>442</v>
      </c>
      <c r="AB55" s="160" t="s">
        <v>443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453</v>
      </c>
      <c r="F56" s="157" t="s">
        <v>442</v>
      </c>
      <c r="G56" s="157" t="s">
        <v>442</v>
      </c>
      <c r="H56" s="157" t="s">
        <v>443</v>
      </c>
      <c r="I56" s="95"/>
      <c r="J56" s="159" t="s">
        <v>40</v>
      </c>
      <c r="K56" s="159" t="s">
        <v>453</v>
      </c>
      <c r="L56" s="159" t="s">
        <v>442</v>
      </c>
      <c r="M56" s="159" t="s">
        <v>442</v>
      </c>
      <c r="N56" s="160" t="s">
        <v>443</v>
      </c>
      <c r="O56" s="34"/>
      <c r="P56" s="96"/>
      <c r="Q56" s="87" t="s">
        <v>343</v>
      </c>
      <c r="R56" s="166" t="s">
        <v>40</v>
      </c>
      <c r="S56" s="159" t="s">
        <v>461</v>
      </c>
      <c r="T56" s="159" t="s">
        <v>442</v>
      </c>
      <c r="U56" s="159" t="s">
        <v>442</v>
      </c>
      <c r="V56" s="160" t="s">
        <v>443</v>
      </c>
      <c r="W56" s="95"/>
      <c r="X56" s="159" t="s">
        <v>40</v>
      </c>
      <c r="Y56" s="159" t="s">
        <v>461</v>
      </c>
      <c r="Z56" s="159" t="s">
        <v>442</v>
      </c>
      <c r="AA56" s="159" t="s">
        <v>442</v>
      </c>
      <c r="AB56" s="160" t="s">
        <v>443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454</v>
      </c>
      <c r="F62" s="157" t="s">
        <v>442</v>
      </c>
      <c r="G62" s="157" t="s">
        <v>442</v>
      </c>
      <c r="H62" s="157" t="s">
        <v>443</v>
      </c>
      <c r="I62" s="95"/>
      <c r="J62" s="159" t="s">
        <v>40</v>
      </c>
      <c r="K62" s="159" t="s">
        <v>454</v>
      </c>
      <c r="L62" s="159" t="s">
        <v>442</v>
      </c>
      <c r="M62" s="159" t="s">
        <v>442</v>
      </c>
      <c r="N62" s="160" t="s">
        <v>443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 t="s">
        <v>40</v>
      </c>
      <c r="S65" s="177" t="s">
        <v>462</v>
      </c>
      <c r="T65" s="159" t="s">
        <v>442</v>
      </c>
      <c r="U65" s="159" t="s">
        <v>442</v>
      </c>
      <c r="V65" s="160" t="s">
        <v>443</v>
      </c>
      <c r="W65" s="100"/>
      <c r="X65" s="177" t="s">
        <v>40</v>
      </c>
      <c r="Y65" s="159" t="s">
        <v>462</v>
      </c>
      <c r="Z65" s="159" t="s">
        <v>442</v>
      </c>
      <c r="AA65" s="159" t="s">
        <v>442</v>
      </c>
      <c r="AB65" s="160" t="s">
        <v>443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455</v>
      </c>
      <c r="F66" s="157" t="s">
        <v>442</v>
      </c>
      <c r="G66" s="157" t="s">
        <v>442</v>
      </c>
      <c r="H66" s="157" t="s">
        <v>443</v>
      </c>
      <c r="I66" s="95"/>
      <c r="J66" s="159" t="s">
        <v>40</v>
      </c>
      <c r="K66" s="159" t="s">
        <v>455</v>
      </c>
      <c r="L66" s="159" t="s">
        <v>442</v>
      </c>
      <c r="M66" s="159" t="s">
        <v>442</v>
      </c>
      <c r="N66" s="160" t="s">
        <v>443</v>
      </c>
      <c r="O66" s="34"/>
      <c r="P66" s="96"/>
      <c r="Q66" s="102" t="s">
        <v>361</v>
      </c>
      <c r="R66" s="141"/>
      <c r="S66" s="143">
        <v>6.6962917777600023E-3</v>
      </c>
      <c r="T66" s="103"/>
      <c r="U66" s="103"/>
      <c r="V66" s="103" t="s">
        <v>465</v>
      </c>
      <c r="W66" s="104"/>
      <c r="X66" s="103"/>
      <c r="Y66" s="143">
        <v>6.6962917777600023E-3</v>
      </c>
      <c r="Z66" s="103"/>
      <c r="AA66" s="103"/>
      <c r="AB66" s="103" t="s">
        <v>465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456</v>
      </c>
      <c r="F67" s="163" t="s">
        <v>442</v>
      </c>
      <c r="G67" s="163" t="s">
        <v>442</v>
      </c>
      <c r="H67" s="163" t="s">
        <v>443</v>
      </c>
      <c r="I67" s="108"/>
      <c r="J67" s="164" t="s">
        <v>40</v>
      </c>
      <c r="K67" s="164" t="s">
        <v>456</v>
      </c>
      <c r="L67" s="164" t="s">
        <v>442</v>
      </c>
      <c r="M67" s="164" t="s">
        <v>442</v>
      </c>
      <c r="N67" s="165" t="s">
        <v>443</v>
      </c>
      <c r="O67" s="109"/>
      <c r="P67" s="110"/>
      <c r="Q67" s="111" t="s">
        <v>363</v>
      </c>
      <c r="R67" s="142"/>
      <c r="S67" s="144">
        <v>0.29954659718223992</v>
      </c>
      <c r="T67" s="112"/>
      <c r="U67" s="112"/>
      <c r="V67" s="112" t="s">
        <v>465</v>
      </c>
      <c r="W67" s="113"/>
      <c r="X67" s="114"/>
      <c r="Y67" s="144">
        <v>0.29954659718223992</v>
      </c>
      <c r="Z67" s="112"/>
      <c r="AA67" s="112"/>
      <c r="AB67" s="112" t="s">
        <v>465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E5C0B1FF-4484-46FC-B3E4-CCB50B4A3109}"/>
</file>

<file path=customXml/itemProps4.xml><?xml version="1.0" encoding="utf-8"?>
<ds:datastoreItem xmlns:ds="http://schemas.openxmlformats.org/officeDocument/2006/customXml" ds:itemID="{DB3CBBFE-5910-4064-A5E0-76B947F7F12C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869b58ca-7587-450b-a33f-60922318c613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c43ec5f5-8436-41cc-8e08-16a34e120b61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2026-04-13T10:32:45Z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837100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