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<sst xmlns="http://schemas.openxmlformats.org/spreadsheetml/2006/main" count="943" uniqueCount="443">
  <si>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</si>
  <si>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</si>
  <si>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</si>
  <si>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</si>
  <si>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</si>
  <si>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</si>
  <si>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</si>
  <si>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</si>
  <si>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</si>
  <si>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</si>
  <si>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</si>
  <si>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</si>
  <si>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</si>
  <si>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</si>
  <si>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</si>
  <si>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</si>
  <si>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</si>
  <si>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</si>
  <si>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</si>
  <si>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</si>
  <si>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</si>
  <si>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</si>
  <si>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</si>
  <si>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</si>
  <si>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</si>
  <si>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</si>
  <si>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</si>
  <si>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</si>
  <si>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</si>
  <si>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</si>
  <si>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</si>
  <si>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</si>
  <si>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</si>
  <si>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</si>
  <si>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</si>
  <si>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</si>
  <si>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</si>
  <si>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</si>
  <si>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</si>
  <si>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</si>
  <si>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</si>
  <si>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</si>
  <si>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</si>
  <si>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</si>
  <si>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</si>
  <si>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</si>
  <si>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</si>
  <si>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</si>
  <si>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</si>
  <si>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</si>
  <si>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</si>
  <si>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</si>
  <si>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</si>
  <si>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</si>
  <si>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</si>
  <si>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</si>
  <si>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</si>
  <si>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</si>
  <si>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</si>
  <si>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</si>
  <si>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</si>
  <si>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</si>
  <si>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</si>
  <si>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</si>
  <si>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</si>
  <si>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</si>
  <si>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</si>
  <si>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</si>
  <si>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</si>
  <si>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</si>
  <si>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</si>
  <si>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</si>
  <si>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</si>
  <si>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</si>
  <si>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</si>
  <si>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</si>
  <si>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</si>
  <si>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</si>
  <si>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</si>
  <si>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</si>
  <si>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</si>
  <si>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</si>
  <si>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</si>
  <si>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</si>
  <si>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</si>
  <si>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</si>
  <si>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</si>
  <si>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</si>
  <si>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</si>
  <si>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</si>
  <si>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</si>
  <si>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</si>
  <si>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</si>
  <si>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</si>
  <si>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</si>
  <si>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</si>
  <si>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</si>
  <si>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</si>
  <si>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</si>
  <si>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</si>
  <si>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</si>
  <si>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</si>
  <si>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</si>
  <si>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</si>
  <si>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</si>
  <si>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</si>
  <si>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</si>
  <si>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</si>
  <si>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</si>
  <si>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</si>
  <si>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</si>
  <si>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</si>
  <si>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</si>
  <si>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</si>
  <si>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</si>
  <si>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</si>
  <si>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</si>
  <si>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</si>
  <si>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</si>
  <si>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</si>
  <si>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</si>
  <si>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</si>
  <si>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</si>
  <si>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</si>
  <si>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</si>
  <si>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</si>
  <si>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</si>
  <si>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</si>
  <si>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</si>
  <si>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</si>
  <si>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</si>
  <si>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</si>
  <si>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</si>
  <si>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</si>
  <si>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</si>
  <si>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</si>
  <si>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</si>
  <si>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</si>
  <si>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</si>
  <si>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</si>
  <si>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</si>
  <si>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</si>
  <si>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</si>
  <si>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</si>
  <si>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</si>
  <si>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</si>
  <si>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</si>
  <si>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</si>
  <si>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</si>
  <si>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</si>
  <si>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</si>
  <si>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</si>
  <si>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</si>
  <si>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</si>
  <si>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</si>
  <si>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</si>
  <si>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</si>
  <si>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</si>
  <si>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</si>
  <si>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</si>
  <si>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</si>
  <si>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</si>
  <si>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</si>
  <si>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</si>
  <si>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</si>
  <si>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</si>
  <si>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</si>
  <si>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</si>
  <si>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</si>
  <si>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</si>
  <si>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</si>
  <si>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</si>
  <si>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</si>
  <si>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</si>
  <si>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</si>
  <si>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</si>
  <si>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</si>
  <si>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</si>
  <si>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</si>
  <si>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</si>
  <si>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</si>
  <si>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</si>
  <si>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</si>
  <si>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</si>
  <si>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</si>
  <si>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</si>
  <si>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</si>
  <si>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</si>
  <si>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</si>
  <si>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</si>
  <si>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</si>
  <si>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</si>
  <si>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</si>
  <si>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</si>
  <si>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</si>
  <si>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</si>
  <si>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</si>
  <si>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</si>
  <si>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</si>
  <si>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</si>
  <si>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</si>
  <si>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</si>
  <si>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</si>
  <si>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</si>
  <si>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</si>
  <si>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</si>
  <si>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</si>
  <si>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</si>
  <si>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</si>
  <si>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</si>
  <si>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</si>
  <si>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</si>
  <si>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</si>
  <si>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</si>
  <si>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</si>
  <si>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</si>
  <si>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</si>
  <si>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</si>
  <si>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</si>
  <si>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</si>
  <si>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</si>
  <si>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</si>
  <si>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</si>
  <si>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</si>
  <si>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</si>
  <si>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</si>
  <si>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</si>
  <si>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</si>
  <si>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</si>
  <si>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</si>
  <si>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</si>
  <si>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</si>
  <si>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</si>
  <si>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</si>
  <si>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</si>
  <si>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</si>
  <si>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</si>
  <si>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</si>
  <si>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</si>
  <si>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</si>
  <si>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</si>
  <si>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</si>
  <si>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</si>
  <si>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</si>
  <si>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</si>
  <si>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</si>
  <si>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</si>
  <si>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</si>
  <si>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</si>
  <si>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</si>
  <si>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</si>
  <si>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</si>
  <si>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</si>
  <si>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</si>
  <si>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</si>
  <si>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</si>
  <si>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</si>
  <si>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</si>
  <si>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</si>
  <si>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</si>
  <si>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</si>
  <si>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</si>
  <si>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</si>
  <si>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</si>
  <si>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</si>
  <si>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</si>
  <si>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</si>
  <si>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</si>
  <si>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</si>
  <si>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</si>
  <si>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</si>
  <si>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</si>
  <si>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</si>
  <si>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</si>
  <si>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</si>
  <si>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</si>
  <si>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</si>
  <si>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</si>
  <si>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</si>
  <si>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</si>
  <si>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</si>
  <si>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</si>
  <si>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</si>
  <si>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</si>
  <si>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</si>
  <si>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</si>
  <si>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</si>
  <si>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</si>
  <si>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</si>
  <si>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</si>
  <si>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</si>
  <si>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</si>
  <si>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</si>
  <si>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</si>
  <si>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</si>
  <si>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</si>
  <si>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</si>
  <si>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</si>
  <si>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</si>
  <si>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</si>
  <si>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</si>
  <si>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</si>
  <si>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</si>
  <si>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</si>
  <si>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</si>
  <si>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</si>
  <si>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</si>
  <si>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</si>
  <si>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</si>
  <si>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</si>
  <si>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</si>
  <si>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</si>
  <si>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</si>
  <si>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</si>
  <si>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</si>
  <si>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</si>
  <si>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</si>
  <si>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</si>
  <si>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</si>
  <si>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</si>
  <si>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</si>
  <si>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</si>
  <si>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</si>
  <si>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</si>
  <si>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</si>
  <si>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</si>
  <si>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</si>
  <si>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</si>
  <si>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</si>
  <si>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</si>
  <si>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</si>
  <si>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</si>
  <si>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</si>
  <si>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</si>
  <si>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</si>
  <si>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</si>
  <si>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</si>
  <si>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</si>
  <si>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</si>
  <si>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</si>
  <si>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</si>
  <si>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</si>
  <si>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</si>
  <si>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</si>
  <si>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</si>
  <si>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</si>
  <si>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</si>
  <si>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</si>
  <si>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</si>
  <si>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</si>
  <si>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</si>
  <si>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</si>
  <si>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</si>
  <si>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</si>
  <si>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</si>
  <si>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</si>
  <si>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</si>
  <si>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</si>
  <si>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</si>
  <si>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</si>
  <si>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</si>
  <si>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</si>
  <si>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</si>
  <si>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</si>
  <si>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</si>
  <si>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</si>
  <si>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</si>
  <si>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</si>
  <si>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</si>
  <si>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</si>
  <si>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</si>
  <si>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</si>
  <si>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</si>
  <si>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</si>
  <si>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</si>
  <si>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</si>
  <si>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</si>
  <si>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</si>
  <si>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</si>
  <si>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</si>
  <si>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</si>
  <si>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</si>
  <si>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</si>
  <si>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</si>
  <si>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</si>
  <si>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</si>
  <si>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</si>
  <si>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</si>
  <si>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</si>
  <si>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</si>
  <si>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</si>
  <si>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</si>
  <si>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</si>
  <si>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</si>
  <si>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3L15</t>
  </si>
  <si>
    <t>Active Effluent Ion Exchange Material</t>
  </si>
  <si>
    <t>EDF Energy Nuclear Generation Ltd (EDFE NGL)</t>
  </si>
  <si>
    <t>LLW</t>
  </si>
  <si>
    <t>Waste volumes will be variable depending on station operating conditions.</t>
  </si>
  <si>
    <t>Spent ion exchange materials.</t>
  </si>
  <si>
    <t>The Ion Exchange material is stored under water in tanks. It should be easily pumped and have rapid settling characteristics. There are no large items which may require special handling. Particle size range of resin is 0.4 to 0.6 mm.</t>
  </si>
  <si>
    <t>Based on preliminary characterisation campaign 2021</t>
  </si>
  <si>
    <t>Materials accumulated include IRN 154L (a combination of IRN163 and IRN168) and IRN 150L (a combination of IRN77 and IRN78L). Proprietary Ion Exchange materials, water. Minor components not assessed. Composition appropriate to proprietary ion exchange materials, some of which will be organic in nature.</t>
  </si>
  <si>
    <t>TR</t>
  </si>
  <si>
    <t>NE</t>
  </si>
  <si>
    <t>= 0</t>
  </si>
  <si>
    <t>~ 100.0</t>
  </si>
  <si>
    <t>P</t>
  </si>
  <si>
    <t>Not expected</t>
  </si>
  <si>
    <t>Possibly in trace quantities.</t>
  </si>
  <si>
    <t>Traces of steel particulate may be present</t>
  </si>
  <si>
    <t>Not yet determined</t>
  </si>
  <si>
    <t>Off-site</t>
  </si>
  <si>
    <t>= 100.0</t>
  </si>
  <si>
    <t>= 6.0</t>
  </si>
  <si>
    <t>0.75</t>
  </si>
  <si>
    <t>1.25</t>
  </si>
  <si>
    <t>1.4.2025 - 31.3.2026</t>
  </si>
  <si>
    <t>= 0.4</t>
  </si>
  <si>
    <t>0.50</t>
  </si>
  <si>
    <t>1.50</t>
  </si>
  <si>
    <t>1.4.2026 - 31.3.2027</t>
  </si>
  <si>
    <t>Contamination by activation products will be the main source of activity.</t>
  </si>
  <si>
    <t>Specific activity is a function of station operating history. The estimates are based upon theoretical assessments and limited tank sampling.</t>
  </si>
  <si>
    <t>Theoretical assessments and limited tank sampling.</t>
  </si>
  <si>
    <t>=</t>
  </si>
  <si>
    <t>1.1</t>
  </si>
  <si>
    <t>2.15E-06</t>
  </si>
  <si>
    <t>C</t>
  </si>
  <si>
    <t>1</t>
  </si>
  <si>
    <t>2.51E-06</t>
  </si>
  <si>
    <t>2.86E-07</t>
  </si>
  <si>
    <t>2.39E-06</t>
  </si>
  <si>
    <t>9.66E-08</t>
  </si>
  <si>
    <t>1.29E-05</t>
  </si>
  <si>
    <t>4.06E-08</t>
  </si>
  <si>
    <t>5.97E-08</t>
  </si>
  <si>
    <t>7.40E-06</t>
  </si>
  <si>
    <t>4.65E-08</t>
  </si>
  <si>
    <t>Heysham 1</t>
  </si>
  <si>
    <t>0.8</t>
  </si>
  <si>
    <t>6.8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</si>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</sst>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421</v>
      </c>
      <c r="E110" s="244"/>
      <c r="F110" s="244"/>
      <c r="G110" s="244"/>
      <c r="H110" s="245"/>
      <c r="I110" s="249" t="s">
        <v>418</v>
      </c>
      <c r="J110" s="250"/>
      <c r="K110" s="181"/>
      <c r="L110" s="307"/>
      <c r="N110" s="230"/>
      <c r="O110" s="231"/>
      <c r="P110" s="173"/>
    </row>
    <row r="111" spans="1:16" s="6" customFormat="1" ht="12.75" customHeight="1" x14ac:dyDescent="0.25">
      <c r="A111" s="227" t="s">
        <v>13</v>
      </c>
      <c r="B111" s="227"/>
      <c r="D111" s="187"/>
      <c r="E111" s="187"/>
      <c r="F111" s="187"/>
      <c r="G111" s="187"/>
      <c r="H111" s="187"/>
      <c r="I111" s="232" t="s">
        <v>440</v>
      </c>
      <c r="J111" s="233"/>
      <c r="N111" s="232"/>
      <c r="O111" s="233"/>
      <c r="P111" s="169"/>
    </row>
    <row r="112" spans="1:16" s="6" customFormat="1" ht="12.75" customHeight="1" x14ac:dyDescent="0.25">
      <c r="A112" s="227" t="s">
        <v>14</v>
      </c>
      <c r="B112" s="227"/>
      <c r="F112" s="9"/>
      <c r="I112" s="352" t="s">
        <v>441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425</v>
      </c>
      <c r="E130" s="202" t="s">
        <v>426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405</v>
      </c>
      <c r="K229" s="234" t="s">
        <v>408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12" customHeight="1" x14ac:dyDescent="0.25">
      <c r="D266" s="186" t="s">
        <v>151</v>
      </c>
      <c r="E266" s="187"/>
      <c r="F266" s="187"/>
      <c r="G266" s="187"/>
      <c r="H266" s="187"/>
      <c r="I266" s="188"/>
      <c r="J266" s="150" t="s">
        <v>404</v>
      </c>
      <c r="K266" s="234" t="s">
        <v>409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412</v>
      </c>
      <c r="N285" s="275"/>
      <c r="O285" s="282" t="s">
        <v>413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413</v>
      </c>
      <c r="N362" s="211"/>
      <c r="O362" s="282"/>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3L15</v>
      </c>
      <c r="G3" s="376"/>
      <c r="H3" s="376"/>
      <c r="I3" s="376"/>
      <c r="J3" s="376"/>
      <c r="K3" s="377"/>
      <c r="L3" s="384" t="str">
        <f>DataSheet!F2</f>
        <v>Active Effluent 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427</v>
      </c>
      <c r="F9" s="157" t="s">
        <v>428</v>
      </c>
      <c r="G9" s="157" t="s">
        <v>428</v>
      </c>
      <c r="H9" s="157" t="s">
        <v>429</v>
      </c>
      <c r="I9" s="95"/>
      <c r="J9" s="157" t="s">
        <v>40</v>
      </c>
      <c r="K9" s="158" t="s">
        <v>427</v>
      </c>
      <c r="L9" s="157" t="s">
        <v>428</v>
      </c>
      <c r="M9" s="157" t="s">
        <v>428</v>
      </c>
      <c r="N9" s="157" t="s">
        <v>429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430</v>
      </c>
      <c r="F11" s="157" t="s">
        <v>428</v>
      </c>
      <c r="G11" s="157" t="s">
        <v>428</v>
      </c>
      <c r="H11" s="157" t="s">
        <v>429</v>
      </c>
      <c r="I11" s="95"/>
      <c r="J11" s="159" t="s">
        <v>40</v>
      </c>
      <c r="K11" s="159" t="s">
        <v>430</v>
      </c>
      <c r="L11" s="159" t="s">
        <v>428</v>
      </c>
      <c r="M11" s="159" t="s">
        <v>428</v>
      </c>
      <c r="N11" s="160" t="s">
        <v>429</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431</v>
      </c>
      <c r="F14" s="157" t="s">
        <v>428</v>
      </c>
      <c r="G14" s="157" t="s">
        <v>428</v>
      </c>
      <c r="H14" s="157" t="s">
        <v>429</v>
      </c>
      <c r="I14" s="95"/>
      <c r="J14" s="159" t="s">
        <v>40</v>
      </c>
      <c r="K14" s="159" t="s">
        <v>431</v>
      </c>
      <c r="L14" s="159" t="s">
        <v>428</v>
      </c>
      <c r="M14" s="159" t="s">
        <v>428</v>
      </c>
      <c r="N14" s="160" t="s">
        <v>429</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432</v>
      </c>
      <c r="F21" s="157" t="s">
        <v>428</v>
      </c>
      <c r="G21" s="157" t="s">
        <v>428</v>
      </c>
      <c r="H21" s="157" t="s">
        <v>429</v>
      </c>
      <c r="I21" s="95"/>
      <c r="J21" s="159" t="s">
        <v>40</v>
      </c>
      <c r="K21" s="159" t="s">
        <v>432</v>
      </c>
      <c r="L21" s="159" t="s">
        <v>428</v>
      </c>
      <c r="M21" s="159" t="s">
        <v>428</v>
      </c>
      <c r="N21" s="160" t="s">
        <v>429</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433</v>
      </c>
      <c r="F22" s="157" t="s">
        <v>428</v>
      </c>
      <c r="G22" s="157" t="s">
        <v>428</v>
      </c>
      <c r="H22" s="157" t="s">
        <v>429</v>
      </c>
      <c r="I22" s="95"/>
      <c r="J22" s="159" t="s">
        <v>40</v>
      </c>
      <c r="K22" s="159" t="s">
        <v>433</v>
      </c>
      <c r="L22" s="159" t="s">
        <v>428</v>
      </c>
      <c r="M22" s="159" t="s">
        <v>428</v>
      </c>
      <c r="N22" s="160" t="s">
        <v>429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435</v>
      </c>
      <c r="T46" s="159" t="s">
        <v>428</v>
      </c>
      <c r="U46" s="159" t="s">
        <v>428</v>
      </c>
      <c r="V46" s="160" t="s">
        <v>429</v>
      </c>
      <c r="W46" s="95"/>
      <c r="X46" s="159" t="s">
        <v>40</v>
      </c>
      <c r="Y46" s="159" t="s">
        <v>435</v>
      </c>
      <c r="Z46" s="159" t="s">
        <v>428</v>
      </c>
      <c r="AA46" s="159" t="s">
        <v>428</v>
      </c>
      <c r="AB46" s="160" t="s">
        <v>429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436</v>
      </c>
      <c r="T47" s="159" t="s">
        <v>428</v>
      </c>
      <c r="U47" s="159" t="s">
        <v>428</v>
      </c>
      <c r="V47" s="160" t="s">
        <v>429</v>
      </c>
      <c r="W47" s="95"/>
      <c r="X47" s="159" t="s">
        <v>40</v>
      </c>
      <c r="Y47" s="159" t="s">
        <v>436</v>
      </c>
      <c r="Z47" s="159" t="s">
        <v>428</v>
      </c>
      <c r="AA47" s="159" t="s">
        <v>428</v>
      </c>
      <c r="AB47" s="160" t="s">
        <v>429</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436</v>
      </c>
      <c r="T48" s="159" t="s">
        <v>428</v>
      </c>
      <c r="U48" s="159" t="s">
        <v>428</v>
      </c>
      <c r="V48" s="160" t="s">
        <v>429</v>
      </c>
      <c r="W48" s="95"/>
      <c r="X48" s="159" t="s">
        <v>40</v>
      </c>
      <c r="Y48" s="159" t="s">
        <v>436</v>
      </c>
      <c r="Z48" s="159" t="s">
        <v>428</v>
      </c>
      <c r="AA48" s="159" t="s">
        <v>428</v>
      </c>
      <c r="AB48" s="160" t="s">
        <v>429</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437</v>
      </c>
      <c r="T49" s="159" t="s">
        <v>428</v>
      </c>
      <c r="U49" s="159" t="s">
        <v>428</v>
      </c>
      <c r="V49" s="160" t="s">
        <v>429</v>
      </c>
      <c r="W49" s="95"/>
      <c r="X49" s="159" t="s">
        <v>40</v>
      </c>
      <c r="Y49" s="159" t="s">
        <v>437</v>
      </c>
      <c r="Z49" s="159" t="s">
        <v>428</v>
      </c>
      <c r="AA49" s="159" t="s">
        <v>428</v>
      </c>
      <c r="AB49" s="160" t="s">
        <v>429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438</v>
      </c>
      <c r="T51" s="159" t="s">
        <v>428</v>
      </c>
      <c r="U51" s="159" t="s">
        <v>428</v>
      </c>
      <c r="V51" s="160" t="s">
        <v>429</v>
      </c>
      <c r="W51" s="95"/>
      <c r="X51" s="159" t="s">
        <v>40</v>
      </c>
      <c r="Y51" s="159" t="s">
        <v>438</v>
      </c>
      <c r="Z51" s="159" t="s">
        <v>428</v>
      </c>
      <c r="AA51" s="159" t="s">
        <v>428</v>
      </c>
      <c r="AB51" s="160" t="s">
        <v>429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434</v>
      </c>
      <c r="F56" s="157" t="s">
        <v>428</v>
      </c>
      <c r="G56" s="157" t="s">
        <v>428</v>
      </c>
      <c r="H56" s="157" t="s">
        <v>429</v>
      </c>
      <c r="I56" s="95"/>
      <c r="J56" s="159" t="s">
        <v>40</v>
      </c>
      <c r="K56" s="159" t="s">
        <v>434</v>
      </c>
      <c r="L56" s="159" t="s">
        <v>428</v>
      </c>
      <c r="M56" s="159" t="s">
        <v>428</v>
      </c>
      <c r="N56" s="160" t="s">
        <v>429</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2.066041072960003E-7</v>
      </c>
      <c r="T66" s="103"/>
      <c r="U66" s="103"/>
      <c r="V66" s="103" t="s">
        <v>442</v>
      </c>
      <c r="W66" s="104"/>
      <c r="X66" s="103"/>
      <c r="Y66" s="143">
        <v>2.066041072960003E-7</v>
      </c>
      <c r="Z66" s="103"/>
      <c r="AA66" s="103"/>
      <c r="AB66" s="103" t="s">
        <v>442</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2.7707116692704E-5</v>
      </c>
      <c r="T67" s="112"/>
      <c r="U67" s="112"/>
      <c r="V67" s="112" t="s">
        <v>442</v>
      </c>
      <c r="W67" s="113"/>
      <c r="X67" s="114"/>
      <c r="Y67" s="144">
        <v>2.7707116692704E-5</v>
      </c>
      <c r="Z67" s="112"/>
      <c r="AA67" s="112"/>
      <c r="AB67" s="112" t="s">
        <v>442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40BA3414-F70E-4578-A476-EFE0BAFB6B73}"/>
</file>

<file path=customXml/itemProps4.xml><?xml version="1.0" encoding="utf-8"?>
<ds:datastoreItem xmlns:ds="http://schemas.openxmlformats.org/officeDocument/2006/customXml" ds:itemID="{FE8E8573-4962-441C-A1D2-9C7838FD56C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793889c0-6318-4147-9d5e-696ff34750ad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702e3d15-3da0-441f-a340-ab9f04d97312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2026-04-13T10:41:08Z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838400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