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<sst xmlns="http://schemas.openxmlformats.org/spreadsheetml/2006/main" count="1294" uniqueCount="468">
  <si>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</si>
  <si>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</si>
  <si>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</si>
  <si>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</si>
  <si>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</si>
  <si>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</si>
  <si>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</si>
  <si>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</si>
  <si>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</si>
  <si>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</si>
  <si>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</si>
  <si>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</si>
  <si>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</si>
  <si>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</si>
  <si>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</si>
  <si>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</si>
  <si>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</si>
  <si>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</si>
  <si>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</si>
  <si>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</si>
  <si>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</si>
  <si>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</si>
  <si>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</si>
  <si>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</si>
  <si>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</si>
  <si>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</si>
  <si>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</si>
  <si>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</si>
  <si>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</si>
  <si>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</si>
  <si>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</si>
  <si>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</si>
  <si>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</si>
  <si>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</si>
  <si>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</si>
  <si>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</si>
  <si>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</si>
  <si>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</si>
  <si>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</si>
  <si>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</si>
  <si>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</si>
  <si>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</si>
  <si>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</si>
  <si>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</si>
  <si>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</si>
  <si>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</si>
  <si>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</si>
  <si>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</si>
  <si>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</si>
  <si>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</si>
  <si>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</si>
  <si>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</si>
  <si>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</si>
  <si>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</si>
  <si>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</si>
  <si>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</si>
  <si>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</si>
  <si>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</si>
  <si>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</si>
  <si>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</si>
  <si>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</si>
  <si>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</si>
  <si>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</si>
  <si>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</si>
  <si>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</si>
  <si>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</si>
  <si>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</si>
  <si>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</si>
  <si>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</si>
  <si>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</si>
  <si>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</si>
  <si>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</si>
  <si>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</si>
  <si>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</si>
  <si>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</si>
  <si>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</si>
  <si>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</si>
  <si>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</si>
  <si>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</si>
  <si>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</si>
  <si>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</si>
  <si>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</si>
  <si>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</si>
  <si>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</si>
  <si>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</si>
  <si>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</si>
  <si>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</si>
  <si>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</si>
  <si>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</si>
  <si>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</si>
  <si>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</si>
  <si>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</si>
  <si>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</si>
  <si>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</si>
  <si>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</si>
  <si>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</si>
  <si>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</si>
  <si>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</si>
  <si>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</si>
  <si>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</si>
  <si>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</si>
  <si>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</si>
  <si>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</si>
  <si>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</si>
  <si>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</si>
  <si>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</si>
  <si>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</si>
  <si>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</si>
  <si>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</si>
  <si>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</si>
  <si>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</si>
  <si>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</si>
  <si>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</si>
  <si>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</si>
  <si>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</si>
  <si>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</si>
  <si>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</si>
  <si>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</si>
  <si>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</si>
  <si>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</si>
  <si>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</si>
  <si>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</si>
  <si>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</si>
  <si>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</si>
  <si>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</si>
  <si>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</si>
  <si>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</si>
  <si>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</si>
  <si>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</si>
  <si>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</si>
  <si>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</si>
  <si>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</si>
  <si>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</si>
  <si>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</si>
  <si>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</si>
  <si>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</si>
  <si>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</si>
  <si>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</si>
  <si>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</si>
  <si>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</si>
  <si>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</si>
  <si>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</si>
  <si>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</si>
  <si>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</si>
  <si>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</si>
  <si>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</si>
  <si>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</si>
  <si>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</si>
  <si>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</si>
  <si>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</si>
  <si>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</si>
  <si>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</si>
  <si>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</si>
  <si>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</si>
  <si>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</si>
  <si>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</si>
  <si>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</si>
  <si>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</si>
  <si>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</si>
  <si>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</si>
  <si>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</si>
  <si>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</si>
  <si>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</si>
  <si>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</si>
  <si>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</si>
  <si>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</si>
  <si>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</si>
  <si>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</si>
  <si>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</si>
  <si>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</si>
  <si>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</si>
  <si>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</si>
  <si>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</si>
  <si>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</si>
  <si>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</si>
  <si>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</si>
  <si>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</si>
  <si>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</si>
  <si>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</si>
  <si>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</si>
  <si>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</si>
  <si>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</si>
  <si>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</si>
  <si>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</si>
  <si>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</si>
  <si>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</si>
  <si>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</si>
  <si>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</si>
  <si>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</si>
  <si>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</si>
  <si>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</si>
  <si>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</si>
  <si>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</si>
  <si>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</si>
  <si>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</si>
  <si>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</si>
  <si>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</si>
  <si>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</si>
  <si>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</si>
  <si>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</si>
  <si>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</si>
  <si>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</si>
  <si>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</si>
  <si>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</si>
  <si>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</si>
  <si>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</si>
  <si>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</si>
  <si>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</si>
  <si>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</si>
  <si>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</si>
  <si>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</si>
  <si>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</si>
  <si>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</si>
  <si>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</si>
  <si>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</si>
  <si>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</si>
  <si>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</si>
  <si>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</si>
  <si>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</si>
  <si>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</si>
  <si>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</si>
  <si>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</si>
  <si>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</si>
  <si>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</si>
  <si>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</si>
  <si>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</si>
  <si>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</si>
  <si>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</si>
  <si>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</si>
  <si>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</si>
  <si>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</si>
  <si>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</si>
  <si>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</si>
  <si>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</si>
  <si>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</si>
  <si>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</si>
  <si>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</si>
  <si>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</si>
  <si>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</si>
  <si>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</si>
  <si>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</si>
  <si>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</si>
  <si>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</si>
  <si>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</si>
  <si>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</si>
  <si>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</si>
  <si>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</si>
  <si>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</si>
  <si>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</si>
  <si>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</si>
  <si>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</si>
  <si>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</si>
  <si>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</si>
  <si>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</si>
  <si>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</si>
  <si>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</si>
  <si>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</si>
  <si>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</si>
  <si>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</si>
  <si>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</si>
  <si>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</si>
  <si>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</si>
  <si>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</si>
  <si>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</si>
  <si>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</si>
  <si>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</si>
  <si>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</si>
  <si>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</si>
  <si>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</si>
  <si>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</si>
  <si>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</si>
  <si>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</si>
  <si>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</si>
  <si>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</si>
  <si>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</si>
  <si>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</si>
  <si>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</si>
  <si>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</si>
  <si>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</si>
  <si>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</si>
  <si>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</si>
  <si>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</si>
  <si>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</si>
  <si>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</si>
  <si>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</si>
  <si>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</si>
  <si>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</si>
  <si>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</si>
  <si>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</si>
  <si>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</si>
  <si>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</si>
  <si>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</si>
  <si>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</si>
  <si>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</si>
  <si>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</si>
  <si>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</si>
  <si>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</si>
  <si>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</si>
  <si>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</si>
  <si>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</si>
  <si>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</si>
  <si>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</si>
  <si>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</si>
  <si>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</si>
  <si>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</si>
  <si>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</si>
  <si>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</si>
  <si>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</si>
  <si>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</si>
  <si>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</si>
  <si>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</si>
  <si>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</si>
  <si>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</si>
  <si>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</si>
  <si>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</si>
  <si>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</si>
  <si>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</si>
  <si>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</si>
  <si>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</si>
  <si>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</si>
  <si>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</si>
  <si>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</si>
  <si>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</si>
  <si>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</si>
  <si>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</si>
  <si>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</si>
  <si>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</si>
  <si>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</si>
  <si>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</si>
  <si>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</si>
  <si>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</si>
  <si>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</si>
  <si>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</si>
  <si>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</si>
  <si>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</si>
  <si>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</si>
  <si>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</si>
  <si>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</si>
  <si>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</si>
  <si>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</si>
  <si>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</si>
  <si>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</si>
  <si>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</si>
  <si>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</si>
  <si>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</si>
  <si>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</si>
  <si>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</si>
  <si>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</si>
  <si>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</si>
  <si>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</si>
  <si>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</si>
  <si>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</si>
  <si>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</si>
  <si>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</si>
  <si>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</si>
  <si>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</si>
  <si>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</si>
  <si>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</si>
  <si>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</si>
  <si>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</si>
  <si>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</si>
  <si>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</si>
  <si>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</si>
  <si>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</si>
  <si>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</si>
  <si>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</si>
  <si>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</si>
  <si>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</si>
  <si>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</si>
  <si>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</si>
  <si>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</si>
  <si>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</si>
  <si>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</si>
  <si>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</si>
  <si>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</si>
  <si>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</si>
  <si>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</si>
  <si>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</si>
  <si>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</si>
  <si>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</si>
  <si>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</si>
  <si>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</si>
  <si>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</si>
  <si>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</si>
  <si>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</si>
  <si>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</si>
  <si>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</si>
  <si>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</si>
  <si>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</si>
  <si>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</si>
  <si>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</si>
  <si>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</si>
  <si>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</si>
  <si>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3L311</t>
  </si>
  <si>
    <t>Decommissioning Stage 3: Stainless Steel (Reactor) ILW</t>
  </si>
  <si>
    <t>EDF Energy Nuclear Generation Ltd (EDFE NGL)</t>
  </si>
  <si>
    <t>ILW</t>
  </si>
  <si>
    <t>Waste volumes will be variable depending on station operating conditions.</t>
  </si>
  <si>
    <t>Stainless steel items (including Control rods) from reactor dismantling.</t>
  </si>
  <si>
    <t>A variety of stainless steel items.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</si>
  <si>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</si>
  <si>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</si>
  <si>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Almost completely stainless steel (100%) with possibly a trace of other metals. Percentages of steels based on Heysham 2/Torness Values.</t>
  </si>
  <si>
    <t>= 100.0</t>
  </si>
  <si>
    <t>316SS (52.3%), 304SS(31.4%), 321SS(16.3%).</t>
  </si>
  <si>
    <t>= 0</t>
  </si>
  <si>
    <t>~ 0</t>
  </si>
  <si>
    <t>Graphite dust will be associated with waste.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</si>
  <si>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</si>
  <si>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</si>
  <si>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</si>
  <si>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</si>
  <si>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</si>
  <si>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</si>
  <si>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Heysham 1 Waste Management Centre (WMC)</t>
  </si>
  <si>
    <t>Heysham 1</t>
  </si>
  <si>
    <t>1.4.2025 - 31.3.2115</t>
  </si>
  <si>
    <t>1.4.2115 - 31.3.2116</t>
  </si>
  <si>
    <t>= 72.2</t>
  </si>
  <si>
    <t>0.50</t>
  </si>
  <si>
    <t>1.50</t>
  </si>
  <si>
    <t>1.4.2116 - 31.3.2117</t>
  </si>
  <si>
    <t>= 79.2</t>
  </si>
  <si>
    <t>1.4.2117 - 31.3.2118</t>
  </si>
  <si>
    <t>= 67.8</t>
  </si>
  <si>
    <t>4 m box (100 mm concrete shielding)</t>
  </si>
  <si>
    <t xml:space="preserve"> 100.0</t>
  </si>
  <si>
    <t xml:space="preserve"> 12.2</t>
  </si>
  <si>
    <t>14.3</t>
  </si>
  <si>
    <t>18</t>
  </si>
  <si>
    <t>2115</t>
  </si>
  <si>
    <t>Diffused into matrix</t>
  </si>
  <si>
    <t>Incorporated in the steel. There may be some surface contamination as graphite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</si>
  <si>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</si>
  <si>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</si>
  <si>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</si>
  <si>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</si>
  <si>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</si>
  <si>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</si>
  <si>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</si>
  <si>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</si>
  <si>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</si>
  <si>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</si>
  <si>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stainless steel and impurities.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</si>
  <si>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</si>
  <si>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 There may be some contamination by Cs137.</t>
  </si>
  <si>
    <t>~</t>
  </si>
  <si>
    <t>1.4</t>
  </si>
  <si>
    <t>~ 3.1</t>
  </si>
  <si>
    <t>Cement 1:1 BFS/PFA</t>
  </si>
  <si>
    <t>Assumes waste will be encapsulated, matrix would be likely to be BFS/OPC.</t>
  </si>
  <si>
    <t>8</t>
  </si>
  <si>
    <t>1.30E-02</t>
  </si>
  <si>
    <t>C</t>
  </si>
  <si>
    <t>2</t>
  </si>
  <si>
    <t>4</t>
  </si>
  <si>
    <t>1.00E-05</t>
  </si>
  <si>
    <t>2.01E-08</t>
  </si>
  <si>
    <t>9.17E-05</t>
  </si>
  <si>
    <t>2.50E-02</t>
  </si>
  <si>
    <t>1.53E+00</t>
  </si>
  <si>
    <t>1.41E-05</t>
  </si>
  <si>
    <t>1.78E-05</t>
  </si>
  <si>
    <t>1.28E-04</t>
  </si>
  <si>
    <t>2.36E-05</t>
  </si>
  <si>
    <t>1.80E-06</t>
  </si>
  <si>
    <t>219.1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</si>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</sst>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405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417</v>
      </c>
      <c r="E16" s="254"/>
      <c r="F16" s="254"/>
      <c r="G16" s="254"/>
      <c r="H16" s="255"/>
      <c r="I16" s="251" t="s">
        <v>418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421</v>
      </c>
      <c r="E17" s="254"/>
      <c r="F17" s="254"/>
      <c r="G17" s="254"/>
      <c r="H17" s="255"/>
      <c r="I17" s="251" t="s">
        <v>422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423</v>
      </c>
      <c r="E110" s="244"/>
      <c r="F110" s="244"/>
      <c r="G110" s="244"/>
      <c r="H110" s="245"/>
      <c r="I110" s="249" t="s">
        <v>424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446</v>
      </c>
      <c r="E130" s="202" t="s">
        <v>447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 t="s">
        <v>439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407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408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410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410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410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410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410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410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410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410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410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410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410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410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410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410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410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410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410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410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410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410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410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410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410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410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410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410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410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410</v>
      </c>
      <c r="K266" s="234" t="s">
        <v>411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413</v>
      </c>
      <c r="N297" s="275"/>
      <c r="O297" s="282" t="s">
        <v>403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441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450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403</v>
      </c>
      <c r="N356" s="211"/>
      <c r="O356" s="77"/>
      <c r="P356" s="78"/>
      <c r="Q356" s="154" t="s">
        <v>430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3L311</v>
      </c>
      <c r="G3" s="376"/>
      <c r="H3" s="376"/>
      <c r="I3" s="376"/>
      <c r="J3" s="376"/>
      <c r="K3" s="377"/>
      <c r="L3" s="384" t="str">
        <f>DataSheet!F2</f>
        <v>Decommissioning Stage 3: Stainless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451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451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452</v>
      </c>
      <c r="L11" s="159" t="s">
        <v>453</v>
      </c>
      <c r="M11" s="159" t="s">
        <v>453</v>
      </c>
      <c r="N11" s="160" t="s">
        <v>454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455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455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456</v>
      </c>
      <c r="L14" s="159" t="s">
        <v>453</v>
      </c>
      <c r="M14" s="159" t="s">
        <v>453</v>
      </c>
      <c r="N14" s="160" t="s">
        <v>454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451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457</v>
      </c>
      <c r="L21" s="159" t="s">
        <v>453</v>
      </c>
      <c r="M21" s="159" t="s">
        <v>453</v>
      </c>
      <c r="N21" s="160" t="s">
        <v>454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458</v>
      </c>
      <c r="L22" s="159" t="s">
        <v>453</v>
      </c>
      <c r="M22" s="159" t="s">
        <v>453</v>
      </c>
      <c r="N22" s="160" t="s">
        <v>454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459</v>
      </c>
      <c r="L23" s="159" t="s">
        <v>453</v>
      </c>
      <c r="M23" s="159" t="s">
        <v>453</v>
      </c>
      <c r="N23" s="160" t="s">
        <v>454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460</v>
      </c>
      <c r="L24" s="159" t="s">
        <v>453</v>
      </c>
      <c r="M24" s="159" t="s">
        <v>453</v>
      </c>
      <c r="N24" s="160" t="s">
        <v>454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461</v>
      </c>
      <c r="L34" s="159" t="s">
        <v>453</v>
      </c>
      <c r="M34" s="159" t="s">
        <v>453</v>
      </c>
      <c r="N34" s="160" t="s">
        <v>454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462</v>
      </c>
      <c r="L35" s="159" t="s">
        <v>453</v>
      </c>
      <c r="M35" s="159" t="s">
        <v>453</v>
      </c>
      <c r="N35" s="160" t="s">
        <v>454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463</v>
      </c>
      <c r="L36" s="159" t="s">
        <v>453</v>
      </c>
      <c r="M36" s="159" t="s">
        <v>453</v>
      </c>
      <c r="N36" s="160" t="s">
        <v>454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464</v>
      </c>
      <c r="L38" s="159" t="s">
        <v>453</v>
      </c>
      <c r="M38" s="159" t="s">
        <v>453</v>
      </c>
      <c r="N38" s="160" t="s">
        <v>454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465</v>
      </c>
      <c r="L41" s="159" t="s">
        <v>453</v>
      </c>
      <c r="M41" s="159" t="s">
        <v>453</v>
      </c>
      <c r="N41" s="160" t="s">
        <v>454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451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451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451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451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451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451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451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451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451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467</v>
      </c>
      <c r="W66" s="104"/>
      <c r="X66" s="103"/>
      <c r="Y66" s="143">
        <v>0</v>
      </c>
      <c r="Z66" s="103"/>
      <c r="AA66" s="103"/>
      <c r="AB66" s="103" t="s">
        <v>467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467</v>
      </c>
      <c r="W67" s="113"/>
      <c r="X67" s="114"/>
      <c r="Y67" s="144">
        <v>1.5682870200999999</v>
      </c>
      <c r="Z67" s="112"/>
      <c r="AA67" s="112"/>
      <c r="AB67" s="112" t="s">
        <v>467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427E1E-C159-4824-818A-872D156DD7D1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56d4647a-ce69-475a-99fe-9d894cba051f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349dc9dd-2a5a-4e4b-8a2f-4de33eae2c14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2026-04-13T10:45:16Z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839700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