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<sst xmlns="http://schemas.openxmlformats.org/spreadsheetml/2006/main" count="1222" uniqueCount="508">
  <si>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</si>
  <si>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</si>
  <si>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</si>
  <si>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</si>
  <si>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</si>
  <si>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</si>
  <si>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</si>
  <si>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</si>
  <si>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</si>
  <si>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</si>
  <si>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</si>
  <si>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</si>
  <si>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</si>
  <si>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</si>
  <si>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</si>
  <si>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</si>
  <si>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</si>
  <si>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</si>
  <si>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</si>
  <si>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</si>
  <si>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</si>
  <si>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</si>
  <si>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</si>
  <si>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</si>
  <si>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</si>
  <si>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</si>
  <si>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</si>
  <si>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</si>
  <si>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</si>
  <si>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</si>
  <si>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</si>
  <si>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</si>
  <si>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</si>
  <si>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</si>
  <si>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</si>
  <si>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</si>
  <si>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</si>
  <si>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</si>
  <si>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</si>
  <si>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</si>
  <si>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</si>
  <si>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</si>
  <si>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</si>
  <si>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</si>
  <si>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</si>
  <si>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</si>
  <si>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</si>
  <si>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</si>
  <si>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</si>
  <si>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</si>
  <si>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</si>
  <si>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</si>
  <si>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</si>
  <si>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</si>
  <si>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</si>
  <si>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</si>
  <si>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</si>
  <si>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</si>
  <si>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</si>
  <si>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</si>
  <si>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</si>
  <si>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</si>
  <si>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</si>
  <si>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</si>
  <si>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</si>
  <si>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</si>
  <si>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</si>
  <si>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</si>
  <si>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</si>
  <si>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</si>
  <si>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</si>
  <si>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</si>
  <si>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</si>
  <si>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</si>
  <si>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</si>
  <si>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</si>
  <si>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</si>
  <si>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</si>
  <si>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</si>
  <si>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</si>
  <si>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</si>
  <si>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</si>
  <si>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</si>
  <si>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</si>
  <si>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</si>
  <si>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</si>
  <si>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</si>
  <si>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</si>
  <si>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</si>
  <si>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</si>
  <si>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</si>
  <si>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</si>
  <si>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</si>
  <si>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</si>
  <si>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</si>
  <si>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</si>
  <si>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</si>
  <si>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</si>
  <si>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</si>
  <si>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</si>
  <si>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</si>
  <si>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</si>
  <si>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</si>
  <si>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</si>
  <si>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</si>
  <si>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</si>
  <si>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</si>
  <si>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</si>
  <si>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</si>
  <si>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</si>
  <si>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</si>
  <si>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</si>
  <si>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</si>
  <si>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</si>
  <si>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</si>
  <si>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</si>
  <si>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</si>
  <si>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</si>
  <si>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</si>
  <si>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</si>
  <si>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</si>
  <si>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</si>
  <si>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</si>
  <si>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</si>
  <si>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</si>
  <si>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</si>
  <si>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</si>
  <si>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</si>
  <si>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</si>
  <si>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</si>
  <si>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</si>
  <si>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</si>
  <si>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</si>
  <si>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</si>
  <si>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</si>
  <si>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</si>
  <si>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</si>
  <si>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</si>
  <si>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</si>
  <si>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</si>
  <si>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</si>
  <si>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</si>
  <si>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</si>
  <si>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</si>
  <si>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</si>
  <si>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</si>
  <si>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</si>
  <si>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</si>
  <si>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</si>
  <si>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</si>
  <si>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</si>
  <si>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</si>
  <si>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</si>
  <si>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</si>
  <si>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</si>
  <si>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</si>
  <si>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</si>
  <si>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</si>
  <si>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</si>
  <si>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</si>
  <si>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</si>
  <si>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</si>
  <si>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</si>
  <si>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</si>
  <si>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</si>
  <si>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</si>
  <si>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</si>
  <si>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</si>
  <si>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</si>
  <si>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</si>
  <si>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</si>
  <si>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</si>
  <si>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</si>
  <si>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</si>
  <si>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</si>
  <si>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</si>
  <si>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</si>
  <si>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</si>
  <si>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</si>
  <si>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</si>
  <si>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</si>
  <si>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</si>
  <si>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</si>
  <si>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</si>
  <si>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</si>
  <si>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</si>
  <si>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</si>
  <si>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</si>
  <si>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</si>
  <si>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</si>
  <si>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</si>
  <si>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</si>
  <si>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</si>
  <si>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</si>
  <si>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</si>
  <si>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</si>
  <si>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</si>
  <si>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</si>
  <si>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</si>
  <si>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</si>
  <si>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</si>
  <si>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</si>
  <si>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</si>
  <si>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</si>
  <si>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</si>
  <si>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</si>
  <si>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</si>
  <si>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</si>
  <si>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</si>
  <si>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</si>
  <si>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</si>
  <si>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</si>
  <si>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</si>
  <si>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</si>
  <si>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</si>
  <si>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</si>
  <si>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</si>
  <si>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</si>
  <si>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</si>
  <si>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</si>
  <si>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</si>
  <si>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</si>
  <si>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</si>
  <si>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</si>
  <si>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</si>
  <si>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</si>
  <si>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</si>
  <si>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</si>
  <si>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</si>
  <si>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</si>
  <si>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</si>
  <si>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</si>
  <si>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</si>
  <si>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</si>
  <si>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</si>
  <si>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</si>
  <si>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</si>
  <si>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</si>
  <si>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</si>
  <si>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</si>
  <si>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</si>
  <si>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</si>
  <si>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</si>
  <si>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</si>
  <si>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</si>
  <si>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</si>
  <si>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</si>
  <si>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</si>
  <si>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</si>
  <si>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</si>
  <si>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</si>
  <si>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</si>
  <si>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</si>
  <si>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</si>
  <si>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</si>
  <si>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</si>
  <si>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</si>
  <si>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</si>
  <si>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</si>
  <si>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</si>
  <si>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</si>
  <si>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</si>
  <si>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</si>
  <si>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</si>
  <si>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</si>
  <si>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</si>
  <si>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</si>
  <si>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</si>
  <si>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</si>
  <si>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</si>
  <si>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</si>
  <si>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</si>
  <si>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</si>
  <si>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</si>
  <si>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</si>
  <si>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</si>
  <si>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</si>
  <si>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</si>
  <si>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</si>
  <si>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</si>
  <si>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</si>
  <si>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</si>
  <si>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</si>
  <si>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</si>
  <si>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</si>
  <si>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</si>
  <si>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</si>
  <si>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</si>
  <si>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</si>
  <si>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</si>
  <si>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</si>
  <si>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</si>
  <si>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</si>
  <si>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</si>
  <si>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</si>
  <si>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</si>
  <si>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</si>
  <si>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</si>
  <si>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</si>
  <si>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</si>
  <si>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</si>
  <si>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</si>
  <si>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</si>
  <si>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</si>
  <si>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</si>
  <si>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</si>
  <si>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</si>
  <si>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</si>
  <si>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</si>
  <si>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</si>
  <si>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</si>
  <si>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</si>
  <si>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</si>
  <si>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</si>
  <si>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</si>
  <si>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</si>
  <si>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</si>
  <si>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</si>
  <si>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</si>
  <si>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</si>
  <si>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</si>
  <si>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</si>
  <si>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</si>
  <si>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</si>
  <si>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</si>
  <si>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</si>
  <si>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</si>
  <si>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</si>
  <si>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</si>
  <si>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</si>
  <si>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</si>
  <si>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</si>
  <si>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</si>
  <si>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</si>
  <si>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</si>
  <si>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</si>
  <si>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</si>
  <si>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</si>
  <si>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</si>
  <si>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</si>
  <si>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</si>
  <si>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</si>
  <si>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</si>
  <si>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</si>
  <si>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</si>
  <si>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</si>
  <si>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</si>
  <si>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</si>
  <si>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</si>
  <si>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</si>
  <si>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</si>
  <si>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</si>
  <si>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</si>
  <si>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</si>
  <si>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</si>
  <si>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</si>
  <si>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</si>
  <si>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</si>
  <si>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</si>
  <si>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</si>
  <si>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</si>
  <si>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</si>
  <si>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</si>
  <si>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</si>
  <si>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</si>
  <si>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</si>
  <si>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</si>
  <si>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</si>
  <si>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</si>
  <si>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</si>
  <si>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</si>
  <si>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</si>
  <si>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</si>
  <si>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</si>
  <si>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</si>
  <si>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</si>
  <si>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</si>
  <si>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</si>
  <si>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</si>
  <si>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</si>
  <si>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</si>
  <si>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</si>
  <si>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</si>
  <si>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</si>
  <si>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</si>
  <si>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</si>
  <si>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</si>
  <si>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</si>
  <si>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</si>
  <si>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</si>
  <si>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</si>
  <si>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</si>
  <si>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</si>
  <si>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</si>
  <si>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3M13</t>
  </si>
  <si>
    <t>Wet Fuel Route LLW</t>
  </si>
  <si>
    <t>EDF Energy Nuclear Generation Ltd (EDFE NGL)</t>
  </si>
  <si>
    <t>LLW</t>
  </si>
  <si>
    <t>Waste volumes will be variable depending on station operating conditions.</t>
  </si>
  <si>
    <t>General solid LLW arisings from the wet fuel route process. The following areas are included in this process: Pond Water Treatment Plant, Ponds area, Flask washdown area. Solid waste arises mainly from routine plant operations, maintenance and refurbishment work.</t>
  </si>
  <si>
    <t>Items which have been contaminated in operation, materials that have been used to prevent spread of contamination along with sampling and cleaning equipment such as cloths and wipes. Note PPE and RPE used by station personnel for work in these areas are covered in a separate waste stream (3M15).</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</si>
  <si>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</si>
  <si>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</si>
  <si>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 8.0</t>
  </si>
  <si>
    <t>Metallic plant items/ equipment</t>
  </si>
  <si>
    <t>~ 27.0</t>
  </si>
  <si>
    <t>Mild steel-Metallic plant items/ equipment and drums</t>
  </si>
  <si>
    <t>NE</t>
  </si>
  <si>
    <t>~ 2.0</t>
  </si>
  <si>
    <t>e.g. cables and piping</t>
  </si>
  <si>
    <t>= 0</t>
  </si>
  <si>
    <t>~ 43.0</t>
  </si>
  <si>
    <t>~ 37.0</t>
  </si>
  <si>
    <t>~ 6.0</t>
  </si>
  <si>
    <t>~ 4.0</t>
  </si>
  <si>
    <t>~ 1.0</t>
  </si>
  <si>
    <t>~ 3.0</t>
  </si>
  <si>
    <t>concrete/rubble</t>
  </si>
  <si>
    <t>Highly friable plus man made mineral fibres</t>
  </si>
  <si>
    <t>~ 0.70</t>
  </si>
  <si>
    <t>= 2.0</t>
  </si>
  <si>
    <t>= 37.0</t>
  </si>
  <si>
    <t>Not expected</t>
  </si>
  <si>
    <t>~ 0.10</t>
  </si>
  <si>
    <t>Decon 90</t>
  </si>
  <si>
    <t>Metal thicknesses will be variable.</t>
  </si>
  <si>
    <t>&lt; 10</t>
  </si>
  <si>
    <t>EEE is not expected, however an allowance of 10 items is made in the WCH</t>
  </si>
  <si>
    <t>Yes</t>
  </si>
  <si>
    <t>Off-site</t>
  </si>
  <si>
    <t>~ 12.0</t>
  </si>
  <si>
    <t>~ 76.0</t>
  </si>
  <si>
    <t>~ 10.0</t>
  </si>
  <si>
    <t>= 2.3</t>
  </si>
  <si>
    <t>0.75</t>
  </si>
  <si>
    <t>1.25</t>
  </si>
  <si>
    <t>1.4.2025 - 31.3.2026</t>
  </si>
  <si>
    <t>= 4.0</t>
  </si>
  <si>
    <t>0.50</t>
  </si>
  <si>
    <t>1.50</t>
  </si>
  <si>
    <t>1.4.2026 - 31.3.2027</t>
  </si>
  <si>
    <t>1.4.2027 - 31.3.2028</t>
  </si>
  <si>
    <t>1.4.2028 - 31.3.2029</t>
  </si>
  <si>
    <t>1.4.2029 - 31.3.2030</t>
  </si>
  <si>
    <t>1.4.2030 - 31.3.2031</t>
  </si>
  <si>
    <t>1.4.2031 - 31.3.2032</t>
  </si>
  <si>
    <t>1.4.2032 - 31.3.2033</t>
  </si>
  <si>
    <t>1.4.2033 - 31.3.2034</t>
  </si>
  <si>
    <t>1.4.2034 - 31.3.2035</t>
  </si>
  <si>
    <t>1/2 Height IP-2 Disposal/Re-usable ISO (TC01/TC02)</t>
  </si>
  <si>
    <t xml:space="preserve"> 22.0</t>
  </si>
  <si>
    <t xml:space="preserve"> 30.4</t>
  </si>
  <si>
    <t>18.3</t>
  </si>
  <si>
    <t>1</t>
  </si>
  <si>
    <t>~ 20.0</t>
  </si>
  <si>
    <t>~ 45.0</t>
  </si>
  <si>
    <t>~ 35.0</t>
  </si>
  <si>
    <t>Tritiated water</t>
  </si>
  <si>
    <t>Contamination by activated graphiteand metallic particulate</t>
  </si>
  <si>
    <t>To be determined</t>
  </si>
  <si>
    <t>Not expected to be significant</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</si>
  <si>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</si>
  <si>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</si>
  <si>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 with possibly some activation of certain reactor or fuel route components.</t>
  </si>
  <si>
    <t>The main uncertainties in waste stream fingerprints arise from the underlying assumptions for the fingerprinting process, including in the waste mapping data.</t>
  </si>
  <si>
    <t>The total activity has been estimated by applying the fingerprint for the date of arisings. For consignments this will be decayed, but the decay time will vary depending on the storage time for the waste. Therefore, the total given in this WCH is pessimistic, but not considered overly conservative.</t>
  </si>
  <si>
    <t>~</t>
  </si>
  <si>
    <t>0.28</t>
  </si>
  <si>
    <t>8.68E-06</t>
  </si>
  <si>
    <t>C</t>
  </si>
  <si>
    <t>2.11E-07</t>
  </si>
  <si>
    <t>3.07E-08</t>
  </si>
  <si>
    <t>2.29E-06</t>
  </si>
  <si>
    <t>1.84E-05</t>
  </si>
  <si>
    <t>3.90E-06</t>
  </si>
  <si>
    <t>6.93E-06</t>
  </si>
  <si>
    <t>3.88E-08</t>
  </si>
  <si>
    <t>5.73E-06</t>
  </si>
  <si>
    <t>1.31E-08</t>
  </si>
  <si>
    <t>1.97E-07</t>
  </si>
  <si>
    <t>2.07E-08</t>
  </si>
  <si>
    <t>2.17E-08</t>
  </si>
  <si>
    <t>3.02E-08</t>
  </si>
  <si>
    <t>6.82E-07</t>
  </si>
  <si>
    <t>9.03E-05</t>
  </si>
  <si>
    <t>4.94E-08</t>
  </si>
  <si>
    <t>1.55E-07</t>
  </si>
  <si>
    <t>2.90E-06</t>
  </si>
  <si>
    <t>1.46E-05</t>
  </si>
  <si>
    <t>3.48E-07</t>
  </si>
  <si>
    <t>6.14E-07</t>
  </si>
  <si>
    <t>5.54E-09</t>
  </si>
  <si>
    <t>8.49E-11</t>
  </si>
  <si>
    <t>1.51E-09</t>
  </si>
  <si>
    <t>1.71E-06</t>
  </si>
  <si>
    <t>9.48E-07</t>
  </si>
  <si>
    <t>2.25E-06</t>
  </si>
  <si>
    <t>9.70E-05</t>
  </si>
  <si>
    <t>4.84E-06</t>
  </si>
  <si>
    <t>6.60E-08</t>
  </si>
  <si>
    <t>3.53E-09</t>
  </si>
  <si>
    <t>2.00E-07</t>
  </si>
  <si>
    <t>6.69E-06</t>
  </si>
  <si>
    <t>Heysham 2</t>
  </si>
  <si>
    <t>Any free liquids will be removed as far as practical during the sorting process and disposed via an appropriate effluent route. The site does undertake volume reduction by low force compaction, but this is principally to incinerable waste.</t>
  </si>
  <si>
    <t>40.0</t>
  </si>
  <si>
    <t>42.3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</si>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</sst>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433</v>
      </c>
      <c r="J14" s="252"/>
      <c r="K14" s="181"/>
      <c r="L14" s="307"/>
      <c r="N14" s="228"/>
      <c r="O14" s="229"/>
      <c r="P14" s="171"/>
    </row>
    <row r="15" spans="1:19" s="6" customFormat="1" ht="12.75" customHeight="1" x14ac:dyDescent="0.25">
      <c r="A15" s="254" t="s">
        <v>392</v>
      </c>
      <c r="B15" s="254"/>
      <c r="C15" s="9"/>
      <c r="D15" s="253" t="s">
        <v>436</v>
      </c>
      <c r="E15" s="254"/>
      <c r="F15" s="254"/>
      <c r="G15" s="254"/>
      <c r="H15" s="255"/>
      <c r="I15" s="251" t="s">
        <v>437</v>
      </c>
      <c r="J15" s="252"/>
      <c r="K15" s="181"/>
      <c r="L15" s="307"/>
      <c r="N15" s="192"/>
      <c r="O15" s="182"/>
      <c r="P15" s="172"/>
    </row>
    <row r="16" spans="1:19" s="6" customFormat="1" ht="12.75" customHeight="1" x14ac:dyDescent="0.25">
      <c r="A16" s="254"/>
      <c r="B16" s="254"/>
      <c r="C16" s="9"/>
      <c r="D16" s="253" t="s">
        <v>440</v>
      </c>
      <c r="E16" s="254"/>
      <c r="F16" s="254"/>
      <c r="G16" s="254"/>
      <c r="H16" s="255"/>
      <c r="I16" s="251" t="s">
        <v>437</v>
      </c>
      <c r="J16" s="252"/>
      <c r="N16" s="192"/>
      <c r="O16" s="182"/>
      <c r="P16" s="172"/>
    </row>
    <row r="17" spans="1:16" s="6" customFormat="1" ht="12.75" customHeight="1" x14ac:dyDescent="0.25">
      <c r="A17" s="254"/>
      <c r="B17" s="254"/>
      <c r="C17" s="9"/>
      <c r="D17" s="253" t="s">
        <v>441</v>
      </c>
      <c r="E17" s="254"/>
      <c r="F17" s="254"/>
      <c r="G17" s="254"/>
      <c r="H17" s="255"/>
      <c r="I17" s="251" t="s">
        <v>437</v>
      </c>
      <c r="J17" s="252"/>
      <c r="N17" s="192"/>
      <c r="O17" s="182"/>
      <c r="P17" s="172"/>
    </row>
    <row r="18" spans="1:16" s="6" customFormat="1" ht="12.75" customHeight="1" x14ac:dyDescent="0.25">
      <c r="A18" s="254"/>
      <c r="B18" s="254"/>
      <c r="C18" s="9"/>
      <c r="D18" s="253" t="s">
        <v>442</v>
      </c>
      <c r="E18" s="254"/>
      <c r="F18" s="254"/>
      <c r="G18" s="254"/>
      <c r="H18" s="255"/>
      <c r="I18" s="251" t="s">
        <v>437</v>
      </c>
      <c r="J18" s="252"/>
      <c r="N18" s="181"/>
      <c r="O18" s="182"/>
      <c r="P18" s="172"/>
    </row>
    <row r="19" spans="1:16" s="6" customFormat="1" ht="12.75" customHeight="1" x14ac:dyDescent="0.25">
      <c r="A19" s="254"/>
      <c r="B19" s="254"/>
      <c r="C19" s="9"/>
      <c r="D19" s="253" t="s">
        <v>443</v>
      </c>
      <c r="E19" s="254"/>
      <c r="F19" s="254"/>
      <c r="G19" s="254"/>
      <c r="H19" s="255"/>
      <c r="I19" s="251" t="s">
        <v>437</v>
      </c>
      <c r="J19" s="252"/>
      <c r="N19" s="181"/>
      <c r="O19" s="182"/>
      <c r="P19" s="172"/>
    </row>
    <row r="20" spans="1:16" s="6" customFormat="1" ht="12.75" customHeight="1" x14ac:dyDescent="0.25">
      <c r="A20" s="254"/>
      <c r="B20" s="254"/>
      <c r="C20" s="9"/>
      <c r="D20" s="253" t="s">
        <v>444</v>
      </c>
      <c r="E20" s="254"/>
      <c r="F20" s="254"/>
      <c r="G20" s="254"/>
      <c r="H20" s="255"/>
      <c r="I20" s="251" t="s">
        <v>437</v>
      </c>
      <c r="J20" s="252"/>
      <c r="N20" s="181"/>
      <c r="O20" s="182"/>
      <c r="P20" s="172"/>
    </row>
    <row r="21" spans="1:16" s="6" customFormat="1" ht="12.75" customHeight="1" x14ac:dyDescent="0.25">
      <c r="A21" s="254"/>
      <c r="B21" s="254"/>
      <c r="C21" s="9"/>
      <c r="D21" s="253" t="s">
        <v>445</v>
      </c>
      <c r="E21" s="254"/>
      <c r="F21" s="254"/>
      <c r="G21" s="254"/>
      <c r="H21" s="255"/>
      <c r="I21" s="251" t="s">
        <v>437</v>
      </c>
      <c r="J21" s="252"/>
      <c r="N21" s="181"/>
      <c r="O21" s="182"/>
      <c r="P21" s="172"/>
    </row>
    <row r="22" spans="1:16" s="6" customFormat="1" ht="12.75" customHeight="1" x14ac:dyDescent="0.25">
      <c r="A22" s="254"/>
      <c r="B22" s="254"/>
      <c r="C22" s="9"/>
      <c r="D22" s="253" t="s">
        <v>446</v>
      </c>
      <c r="E22" s="254"/>
      <c r="F22" s="254"/>
      <c r="G22" s="254"/>
      <c r="H22" s="255"/>
      <c r="I22" s="251" t="s">
        <v>437</v>
      </c>
      <c r="J22" s="252"/>
      <c r="N22" s="181"/>
      <c r="O22" s="182"/>
      <c r="P22" s="172"/>
    </row>
    <row r="23" spans="1:16" s="6" customFormat="1" ht="12.75" customHeight="1" x14ac:dyDescent="0.25">
      <c r="A23" s="254"/>
      <c r="B23" s="254"/>
      <c r="C23" s="9"/>
      <c r="D23" s="253" t="s">
        <v>447</v>
      </c>
      <c r="E23" s="254"/>
      <c r="F23" s="254"/>
      <c r="G23" s="254"/>
      <c r="H23" s="255"/>
      <c r="I23" s="251" t="s">
        <v>437</v>
      </c>
      <c r="J23" s="252"/>
      <c r="N23" s="181"/>
      <c r="O23" s="182"/>
      <c r="P23" s="172"/>
    </row>
    <row r="24" spans="1:16" s="6" customFormat="1" ht="12.75" hidden="1" customHeight="1" x14ac:dyDescent="0.25">
      <c r="A24" s="254"/>
      <c r="B24" s="254"/>
      <c r="C24" s="9"/>
      <c r="D24" s="253" t="s">
        <v>389</v>
      </c>
      <c r="E24" s="254"/>
      <c r="F24" s="254"/>
      <c r="G24" s="254"/>
      <c r="H24" s="255"/>
      <c r="I24" s="251">
        <v>0</v>
      </c>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448</v>
      </c>
      <c r="E110" s="244"/>
      <c r="F110" s="244"/>
      <c r="G110" s="244"/>
      <c r="H110" s="245"/>
      <c r="I110" s="249" t="s">
        <v>437</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505</v>
      </c>
      <c r="J111" s="233"/>
      <c r="N111" s="232"/>
      <c r="O111" s="233"/>
      <c r="P111" s="169"/>
    </row>
    <row r="112" spans="1:16" s="6" customFormat="1" ht="12.75" customHeight="1" x14ac:dyDescent="0.25">
      <c r="A112" s="227" t="s">
        <v>14</v>
      </c>
      <c r="B112" s="227"/>
      <c r="F112" s="9"/>
      <c r="I112" s="352" t="s">
        <v>506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435</v>
      </c>
      <c r="J119" s="259" t="s">
        <v>23</v>
      </c>
      <c r="K119" s="259"/>
      <c r="L119" s="54" t="s">
        <v>22</v>
      </c>
      <c r="M119" s="180" t="s">
        <v>439</v>
      </c>
      <c r="N119" s="13"/>
      <c r="P119" s="47"/>
      <c r="Q119" s="16"/>
    </row>
    <row r="120" spans="1:19" s="12" customFormat="1" ht="12.75" customHeight="1" x14ac:dyDescent="0.25">
      <c r="A120" s="203"/>
      <c r="B120" s="203"/>
      <c r="D120" s="259" t="s">
        <v>24</v>
      </c>
      <c r="E120" s="259"/>
      <c r="F120" s="259"/>
      <c r="G120" s="54" t="s">
        <v>22</v>
      </c>
      <c r="H120" s="180" t="s">
        <v>434</v>
      </c>
      <c r="J120" s="259" t="s">
        <v>25</v>
      </c>
      <c r="K120" s="259"/>
      <c r="L120" s="54" t="s">
        <v>22</v>
      </c>
      <c r="M120" s="180" t="s">
        <v>438</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504</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466</v>
      </c>
      <c r="E130" s="202" t="s">
        <v>467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461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404</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409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415</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408</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410</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416</v>
      </c>
      <c r="K187" s="234" t="s">
        <v>417</v>
      </c>
      <c r="L187" s="235"/>
      <c r="M187" s="235"/>
      <c r="N187" s="235"/>
      <c r="O187" s="235"/>
      <c r="P187" s="236"/>
      <c r="Q187" s="150"/>
    </row>
    <row r="188" spans="1:17" s="6" customFormat="1" ht="12" customHeight="1" x14ac:dyDescent="0.25">
      <c r="D188" s="186" t="s">
        <v>82</v>
      </c>
      <c r="E188" s="187"/>
      <c r="F188" s="187"/>
      <c r="G188" s="187"/>
      <c r="H188" s="187"/>
      <c r="I188" s="188"/>
      <c r="J188" s="150" t="s">
        <v>410</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410</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415</v>
      </c>
      <c r="K192" s="234" t="s">
        <v>418</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419</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421</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410</v>
      </c>
      <c r="K229" s="234" t="s">
        <v>422</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407</v>
      </c>
      <c r="K234" s="277" t="s">
        <v>389</v>
      </c>
      <c r="L234" s="278"/>
      <c r="M234" s="278"/>
      <c r="N234" s="278"/>
      <c r="O234" s="278"/>
      <c r="P234" s="279"/>
    </row>
    <row r="235" spans="1:17" s="6" customFormat="1" ht="12" customHeight="1" x14ac:dyDescent="0.25">
      <c r="D235" s="186" t="s">
        <v>122</v>
      </c>
      <c r="E235" s="187"/>
      <c r="F235" s="187"/>
      <c r="G235" s="187"/>
      <c r="H235" s="187"/>
      <c r="I235" s="188"/>
      <c r="J235" s="14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t="s">
        <v>407</v>
      </c>
      <c r="K236" s="234" t="s">
        <v>389</v>
      </c>
      <c r="L236" s="235"/>
      <c r="M236" s="235"/>
      <c r="N236" s="235"/>
      <c r="O236" s="235"/>
      <c r="P236" s="236"/>
    </row>
    <row r="237" spans="1:17" s="6" customFormat="1" ht="12" customHeight="1" x14ac:dyDescent="0.25">
      <c r="D237" s="186" t="s">
        <v>124</v>
      </c>
      <c r="E237" s="187"/>
      <c r="F237" s="187"/>
      <c r="G237" s="187"/>
      <c r="H237" s="187"/>
      <c r="I237" s="188"/>
      <c r="J237" s="146" t="s">
        <v>407</v>
      </c>
      <c r="K237" s="234" t="s">
        <v>389</v>
      </c>
      <c r="L237" s="235"/>
      <c r="M237" s="235"/>
      <c r="N237" s="235"/>
      <c r="O237" s="235"/>
      <c r="P237" s="236"/>
    </row>
    <row r="238" spans="1:17" s="6" customFormat="1" ht="12" customHeight="1" x14ac:dyDescent="0.25">
      <c r="D238" s="186" t="s">
        <v>125</v>
      </c>
      <c r="E238" s="187"/>
      <c r="F238" s="187"/>
      <c r="G238" s="187"/>
      <c r="H238" s="187"/>
      <c r="I238" s="188"/>
      <c r="J238" s="146" t="s">
        <v>407</v>
      </c>
      <c r="K238" s="234" t="s">
        <v>389</v>
      </c>
      <c r="L238" s="235"/>
      <c r="M238" s="235"/>
      <c r="N238" s="235"/>
      <c r="O238" s="235"/>
      <c r="P238" s="236"/>
    </row>
    <row r="239" spans="1:17" s="6" customFormat="1" ht="12" customHeight="1" x14ac:dyDescent="0.25">
      <c r="D239" s="186" t="s">
        <v>126</v>
      </c>
      <c r="E239" s="187"/>
      <c r="F239" s="187"/>
      <c r="G239" s="187"/>
      <c r="H239" s="187"/>
      <c r="I239" s="188"/>
      <c r="J239" s="14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t="s">
        <v>407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t="s">
        <v>407</v>
      </c>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4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t="s">
        <v>407</v>
      </c>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t="s">
        <v>407</v>
      </c>
      <c r="K247" s="234" t="s">
        <v>389</v>
      </c>
      <c r="L247" s="235"/>
      <c r="M247" s="235"/>
      <c r="N247" s="235"/>
      <c r="O247" s="235"/>
      <c r="P247" s="236"/>
    </row>
    <row r="248" spans="1:16" s="6" customFormat="1" ht="12" customHeight="1" x14ac:dyDescent="0.25">
      <c r="D248" s="349" t="s">
        <v>135</v>
      </c>
      <c r="E248" s="350"/>
      <c r="F248" s="350"/>
      <c r="G248" s="350"/>
      <c r="H248" s="350"/>
      <c r="I248" s="351"/>
      <c r="J248" s="176" t="s">
        <v>407</v>
      </c>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t="s">
        <v>407</v>
      </c>
      <c r="K250" s="234" t="s">
        <v>389</v>
      </c>
      <c r="L250" s="235"/>
      <c r="M250" s="235"/>
      <c r="N250" s="235"/>
      <c r="O250" s="235"/>
      <c r="P250" s="236"/>
    </row>
    <row r="251" spans="1:16" s="6" customFormat="1" ht="12" customHeight="1" x14ac:dyDescent="0.25">
      <c r="D251" s="260" t="s">
        <v>138</v>
      </c>
      <c r="E251" s="261"/>
      <c r="F251" s="261"/>
      <c r="G251" s="261"/>
      <c r="H251" s="261"/>
      <c r="I251" s="262"/>
      <c r="J251" s="14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407</v>
      </c>
      <c r="K252" s="234" t="s">
        <v>389</v>
      </c>
      <c r="L252" s="235"/>
      <c r="M252" s="235"/>
      <c r="N252" s="235"/>
      <c r="O252" s="235"/>
      <c r="P252" s="236"/>
    </row>
    <row r="253" spans="1:16" s="6" customFormat="1" ht="12" customHeight="1" x14ac:dyDescent="0.25">
      <c r="D253" s="260" t="s">
        <v>140</v>
      </c>
      <c r="E253" s="261"/>
      <c r="F253" s="261"/>
      <c r="G253" s="261"/>
      <c r="H253" s="261"/>
      <c r="I253" s="262"/>
      <c r="J253" s="176" t="s">
        <v>407</v>
      </c>
      <c r="K253" s="234" t="s">
        <v>389</v>
      </c>
      <c r="L253" s="235"/>
      <c r="M253" s="235"/>
      <c r="N253" s="235"/>
      <c r="O253" s="235"/>
      <c r="P253" s="236"/>
    </row>
    <row r="254" spans="1:16" s="6" customFormat="1" ht="12" customHeight="1" x14ac:dyDescent="0.25">
      <c r="D254" s="260" t="s">
        <v>141</v>
      </c>
      <c r="E254" s="261"/>
      <c r="F254" s="261"/>
      <c r="G254" s="261"/>
      <c r="H254" s="261"/>
      <c r="I254" s="262"/>
      <c r="J254" s="146" t="s">
        <v>407</v>
      </c>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407</v>
      </c>
      <c r="K256" s="234" t="s">
        <v>389</v>
      </c>
      <c r="L256" s="235"/>
      <c r="M256" s="235"/>
      <c r="N256" s="235"/>
      <c r="O256" s="235"/>
      <c r="P256" s="236"/>
    </row>
    <row r="257" spans="1:17" s="6" customFormat="1" ht="12" customHeight="1" x14ac:dyDescent="0.25">
      <c r="D257" s="260" t="s">
        <v>144</v>
      </c>
      <c r="E257" s="261"/>
      <c r="F257" s="261"/>
      <c r="G257" s="261"/>
      <c r="H257" s="261"/>
      <c r="I257" s="262"/>
      <c r="J257" s="176" t="s">
        <v>410</v>
      </c>
      <c r="K257" s="234" t="s">
        <v>389</v>
      </c>
      <c r="L257" s="235"/>
      <c r="M257" s="235"/>
      <c r="N257" s="235"/>
      <c r="O257" s="235"/>
      <c r="P257" s="236"/>
    </row>
    <row r="258" spans="1:17" s="6" customFormat="1" ht="12" customHeight="1" x14ac:dyDescent="0.25">
      <c r="D258" s="319" t="s">
        <v>145</v>
      </c>
      <c r="E258" s="320"/>
      <c r="F258" s="320"/>
      <c r="G258" s="320"/>
      <c r="H258" s="320"/>
      <c r="I258" s="321"/>
      <c r="J258" s="179" t="s">
        <v>407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428</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407</v>
      </c>
      <c r="K262" s="277" t="s">
        <v>389</v>
      </c>
      <c r="L262" s="278"/>
      <c r="M262" s="278"/>
      <c r="N262" s="278"/>
      <c r="O262" s="278"/>
      <c r="P262" s="279"/>
    </row>
    <row r="263" spans="1:17" s="6" customFormat="1" ht="12" customHeight="1" x14ac:dyDescent="0.25">
      <c r="D263" s="186" t="s">
        <v>148</v>
      </c>
      <c r="E263" s="187"/>
      <c r="F263" s="187"/>
      <c r="G263" s="187"/>
      <c r="H263" s="187"/>
      <c r="I263" s="188"/>
      <c r="J263" s="150" t="s">
        <v>407</v>
      </c>
      <c r="K263" s="234" t="s">
        <v>389</v>
      </c>
      <c r="L263" s="235"/>
      <c r="M263" s="235"/>
      <c r="N263" s="235"/>
      <c r="O263" s="235"/>
      <c r="P263" s="236"/>
    </row>
    <row r="264" spans="1:17" s="6" customFormat="1" ht="12" customHeight="1" x14ac:dyDescent="0.25">
      <c r="D264" s="186" t="s">
        <v>149</v>
      </c>
      <c r="E264" s="187"/>
      <c r="F264" s="187"/>
      <c r="G264" s="187"/>
      <c r="H264" s="187"/>
      <c r="I264" s="188"/>
      <c r="J264" s="12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407</v>
      </c>
      <c r="K265" s="234" t="s">
        <v>389</v>
      </c>
      <c r="L265" s="235"/>
      <c r="M265" s="235"/>
      <c r="N265" s="235"/>
      <c r="O265" s="235"/>
      <c r="P265" s="236"/>
    </row>
    <row r="266" spans="1:17" s="6" customFormat="1" ht="12" customHeight="1" x14ac:dyDescent="0.25">
      <c r="D266" s="186" t="s">
        <v>151</v>
      </c>
      <c r="E266" s="187"/>
      <c r="F266" s="187"/>
      <c r="G266" s="187"/>
      <c r="H266" s="187"/>
      <c r="I266" s="188"/>
      <c r="J266" s="150" t="s">
        <v>423</v>
      </c>
      <c r="K266" s="234" t="s">
        <v>424</v>
      </c>
      <c r="L266" s="235"/>
      <c r="M266" s="235"/>
      <c r="N266" s="235"/>
      <c r="O266" s="235"/>
      <c r="P266" s="236"/>
    </row>
    <row r="267" spans="1:17" s="6" customFormat="1" ht="12" customHeight="1" x14ac:dyDescent="0.25">
      <c r="D267" s="204" t="s">
        <v>152</v>
      </c>
      <c r="E267" s="205"/>
      <c r="F267" s="205"/>
      <c r="G267" s="205"/>
      <c r="H267" s="205"/>
      <c r="I267" s="206"/>
      <c r="J267" s="174" t="s">
        <v>423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410</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24" customHeight="1" x14ac:dyDescent="0.25">
      <c r="D272" s="260" t="s">
        <v>157</v>
      </c>
      <c r="E272" s="261"/>
      <c r="F272" s="261"/>
      <c r="G272" s="261"/>
      <c r="H272" s="261"/>
      <c r="I272" s="262"/>
      <c r="J272" s="151" t="s">
        <v>426</v>
      </c>
      <c r="K272" s="234" t="s">
        <v>427</v>
      </c>
      <c r="L272" s="235"/>
      <c r="M272" s="235"/>
      <c r="N272" s="235"/>
      <c r="O272" s="235"/>
      <c r="P272" s="236"/>
    </row>
    <row r="273" spans="1:16" s="6" customFormat="1" ht="24" customHeight="1" x14ac:dyDescent="0.25">
      <c r="D273" s="260" t="s">
        <v>158</v>
      </c>
      <c r="E273" s="261"/>
      <c r="F273" s="261"/>
      <c r="G273" s="261"/>
      <c r="H273" s="261"/>
      <c r="I273" s="262"/>
      <c r="J273" s="151" t="s">
        <v>426</v>
      </c>
      <c r="K273" s="234" t="s">
        <v>427</v>
      </c>
      <c r="L273" s="235"/>
      <c r="M273" s="235"/>
      <c r="N273" s="235"/>
      <c r="O273" s="235"/>
      <c r="P273" s="236"/>
    </row>
    <row r="274" spans="1:16" s="6" customFormat="1" ht="24" customHeight="1" x14ac:dyDescent="0.25">
      <c r="D274" s="260" t="s">
        <v>159</v>
      </c>
      <c r="E274" s="261"/>
      <c r="F274" s="261"/>
      <c r="G274" s="261"/>
      <c r="H274" s="261"/>
      <c r="I274" s="262"/>
      <c r="J274" s="151" t="s">
        <v>426</v>
      </c>
      <c r="K274" s="234" t="s">
        <v>427</v>
      </c>
      <c r="L274" s="235"/>
      <c r="M274" s="235"/>
      <c r="N274" s="235"/>
      <c r="O274" s="235"/>
      <c r="P274" s="236"/>
    </row>
    <row r="275" spans="1:16" s="6" customFormat="1" ht="24" customHeight="1" x14ac:dyDescent="0.25">
      <c r="D275" s="260" t="s">
        <v>160</v>
      </c>
      <c r="E275" s="261"/>
      <c r="F275" s="261"/>
      <c r="G275" s="261"/>
      <c r="H275" s="261"/>
      <c r="I275" s="262"/>
      <c r="J275" s="151" t="s">
        <v>426</v>
      </c>
      <c r="K275" s="234" t="s">
        <v>427</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429</v>
      </c>
      <c r="N284" s="275"/>
      <c r="O284" s="282" t="s">
        <v>430</v>
      </c>
      <c r="P284" s="275"/>
    </row>
    <row r="285" spans="1:16" s="6" customFormat="1" ht="12.75" customHeight="1" x14ac:dyDescent="0.25">
      <c r="D285" s="70" t="s">
        <v>171</v>
      </c>
      <c r="F285" s="9"/>
      <c r="L285" s="71"/>
      <c r="M285" s="274" t="s">
        <v>429</v>
      </c>
      <c r="N285" s="275"/>
      <c r="O285" s="282" t="s">
        <v>431</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429</v>
      </c>
      <c r="N289" s="211"/>
      <c r="O289" s="282" t="s">
        <v>408</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429</v>
      </c>
      <c r="N298" s="341"/>
      <c r="O298" s="212" t="s">
        <v>432</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449</v>
      </c>
      <c r="C343" s="223"/>
      <c r="D343" s="223"/>
      <c r="E343" s="223"/>
      <c r="F343" s="223"/>
      <c r="G343" s="223"/>
      <c r="H343" s="224"/>
      <c r="I343" s="225" t="s">
        <v>450</v>
      </c>
      <c r="J343" s="226"/>
      <c r="K343" s="225" t="s">
        <v>451</v>
      </c>
      <c r="L343" s="226"/>
      <c r="M343" s="225" t="s">
        <v>452</v>
      </c>
      <c r="N343" s="226"/>
      <c r="O343" s="225" t="s">
        <v>453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462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454</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455</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456</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463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464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465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460</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460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3M13</v>
      </c>
      <c r="G3" s="376"/>
      <c r="H3" s="376"/>
      <c r="I3" s="376"/>
      <c r="J3" s="376"/>
      <c r="K3" s="377"/>
      <c r="L3" s="384" t="str">
        <f>DataSheet!F2</f>
        <v>Wet Fuel Route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468</v>
      </c>
      <c r="F9" s="157" t="s">
        <v>469</v>
      </c>
      <c r="G9" s="157" t="s">
        <v>469</v>
      </c>
      <c r="H9" s="157" t="s">
        <v>453</v>
      </c>
      <c r="I9" s="95"/>
      <c r="J9" s="157" t="s">
        <v>40</v>
      </c>
      <c r="K9" s="158" t="s">
        <v>468</v>
      </c>
      <c r="L9" s="157" t="s">
        <v>469</v>
      </c>
      <c r="M9" s="157" t="s">
        <v>469</v>
      </c>
      <c r="N9" s="157" t="s">
        <v>453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470</v>
      </c>
      <c r="F11" s="157" t="s">
        <v>469</v>
      </c>
      <c r="G11" s="157" t="s">
        <v>469</v>
      </c>
      <c r="H11" s="157" t="s">
        <v>453</v>
      </c>
      <c r="I11" s="95"/>
      <c r="J11" s="159" t="s">
        <v>40</v>
      </c>
      <c r="K11" s="159" t="s">
        <v>470</v>
      </c>
      <c r="L11" s="159" t="s">
        <v>469</v>
      </c>
      <c r="M11" s="159" t="s">
        <v>469</v>
      </c>
      <c r="N11" s="160" t="s">
        <v>453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471</v>
      </c>
      <c r="F14" s="157" t="s">
        <v>469</v>
      </c>
      <c r="G14" s="157" t="s">
        <v>469</v>
      </c>
      <c r="H14" s="157" t="s">
        <v>453</v>
      </c>
      <c r="I14" s="95"/>
      <c r="J14" s="159" t="s">
        <v>40</v>
      </c>
      <c r="K14" s="159" t="s">
        <v>471</v>
      </c>
      <c r="L14" s="159" t="s">
        <v>469</v>
      </c>
      <c r="M14" s="159" t="s">
        <v>469</v>
      </c>
      <c r="N14" s="160" t="s">
        <v>453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472</v>
      </c>
      <c r="F20" s="157" t="s">
        <v>469</v>
      </c>
      <c r="G20" s="157" t="s">
        <v>469</v>
      </c>
      <c r="H20" s="157" t="s">
        <v>453</v>
      </c>
      <c r="I20" s="95"/>
      <c r="J20" s="159" t="s">
        <v>40</v>
      </c>
      <c r="K20" s="159" t="s">
        <v>472</v>
      </c>
      <c r="L20" s="159" t="s">
        <v>469</v>
      </c>
      <c r="M20" s="159" t="s">
        <v>469</v>
      </c>
      <c r="N20" s="160" t="s">
        <v>453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473</v>
      </c>
      <c r="F21" s="157" t="s">
        <v>469</v>
      </c>
      <c r="G21" s="157" t="s">
        <v>469</v>
      </c>
      <c r="H21" s="157" t="s">
        <v>453</v>
      </c>
      <c r="I21" s="95"/>
      <c r="J21" s="159" t="s">
        <v>40</v>
      </c>
      <c r="K21" s="159" t="s">
        <v>473</v>
      </c>
      <c r="L21" s="159" t="s">
        <v>469</v>
      </c>
      <c r="M21" s="159" t="s">
        <v>469</v>
      </c>
      <c r="N21" s="160" t="s">
        <v>453</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474</v>
      </c>
      <c r="F22" s="157" t="s">
        <v>469</v>
      </c>
      <c r="G22" s="157" t="s">
        <v>469</v>
      </c>
      <c r="H22" s="157" t="s">
        <v>453</v>
      </c>
      <c r="I22" s="95"/>
      <c r="J22" s="159" t="s">
        <v>40</v>
      </c>
      <c r="K22" s="159" t="s">
        <v>474</v>
      </c>
      <c r="L22" s="159" t="s">
        <v>469</v>
      </c>
      <c r="M22" s="159" t="s">
        <v>469</v>
      </c>
      <c r="N22" s="160" t="s">
        <v>453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475</v>
      </c>
      <c r="F24" s="157" t="s">
        <v>469</v>
      </c>
      <c r="G24" s="157" t="s">
        <v>469</v>
      </c>
      <c r="H24" s="157" t="s">
        <v>453</v>
      </c>
      <c r="I24" s="95"/>
      <c r="J24" s="159" t="s">
        <v>40</v>
      </c>
      <c r="K24" s="159" t="s">
        <v>475</v>
      </c>
      <c r="L24" s="159" t="s">
        <v>469</v>
      </c>
      <c r="M24" s="159" t="s">
        <v>469</v>
      </c>
      <c r="N24" s="160" t="s">
        <v>453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476</v>
      </c>
      <c r="F25" s="157" t="s">
        <v>469</v>
      </c>
      <c r="G25" s="157" t="s">
        <v>469</v>
      </c>
      <c r="H25" s="157" t="s">
        <v>453</v>
      </c>
      <c r="I25" s="95"/>
      <c r="J25" s="159" t="s">
        <v>40</v>
      </c>
      <c r="K25" s="159" t="s">
        <v>476</v>
      </c>
      <c r="L25" s="159" t="s">
        <v>469</v>
      </c>
      <c r="M25" s="159" t="s">
        <v>469</v>
      </c>
      <c r="N25" s="160" t="s">
        <v>453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477</v>
      </c>
      <c r="F30" s="157" t="s">
        <v>469</v>
      </c>
      <c r="G30" s="157" t="s">
        <v>469</v>
      </c>
      <c r="H30" s="157" t="s">
        <v>453</v>
      </c>
      <c r="I30" s="95"/>
      <c r="J30" s="159" t="s">
        <v>40</v>
      </c>
      <c r="K30" s="159" t="s">
        <v>477</v>
      </c>
      <c r="L30" s="159" t="s">
        <v>469</v>
      </c>
      <c r="M30" s="159" t="s">
        <v>469</v>
      </c>
      <c r="N30" s="160" t="s">
        <v>453</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478</v>
      </c>
      <c r="F35" s="157" t="s">
        <v>469</v>
      </c>
      <c r="G35" s="157" t="s">
        <v>469</v>
      </c>
      <c r="H35" s="157" t="s">
        <v>453</v>
      </c>
      <c r="I35" s="95"/>
      <c r="J35" s="159" t="s">
        <v>40</v>
      </c>
      <c r="K35" s="159" t="s">
        <v>478</v>
      </c>
      <c r="L35" s="159" t="s">
        <v>469</v>
      </c>
      <c r="M35" s="159" t="s">
        <v>469</v>
      </c>
      <c r="N35" s="160" t="s">
        <v>453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479</v>
      </c>
      <c r="F39" s="157" t="s">
        <v>469</v>
      </c>
      <c r="G39" s="157" t="s">
        <v>469</v>
      </c>
      <c r="H39" s="157" t="s">
        <v>453</v>
      </c>
      <c r="I39" s="95"/>
      <c r="J39" s="159" t="s">
        <v>40</v>
      </c>
      <c r="K39" s="159" t="s">
        <v>479</v>
      </c>
      <c r="L39" s="159" t="s">
        <v>469</v>
      </c>
      <c r="M39" s="159" t="s">
        <v>469</v>
      </c>
      <c r="N39" s="160" t="s">
        <v>453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491</v>
      </c>
      <c r="T40" s="159" t="s">
        <v>469</v>
      </c>
      <c r="U40" s="159" t="s">
        <v>469</v>
      </c>
      <c r="V40" s="160" t="s">
        <v>453</v>
      </c>
      <c r="W40" s="95"/>
      <c r="X40" s="159" t="s">
        <v>40</v>
      </c>
      <c r="Y40" s="159" t="s">
        <v>491</v>
      </c>
      <c r="Z40" s="159" t="s">
        <v>469</v>
      </c>
      <c r="AA40" s="159" t="s">
        <v>469</v>
      </c>
      <c r="AB40" s="160" t="s">
        <v>453</v>
      </c>
      <c r="AC40" s="98"/>
      <c r="AD40" s="28"/>
    </row>
    <row r="41" spans="1:30" x14ac:dyDescent="0.2">
      <c r="A41" s="31"/>
      <c r="B41" s="93"/>
      <c r="C41" s="87" t="s">
        <v>312</v>
      </c>
      <c r="D41" s="157" t="s">
        <v>40</v>
      </c>
      <c r="E41" s="158" t="s">
        <v>480</v>
      </c>
      <c r="F41" s="157" t="s">
        <v>469</v>
      </c>
      <c r="G41" s="157" t="s">
        <v>469</v>
      </c>
      <c r="H41" s="157" t="s">
        <v>453</v>
      </c>
      <c r="I41" s="95"/>
      <c r="J41" s="159" t="s">
        <v>40</v>
      </c>
      <c r="K41" s="159" t="s">
        <v>480</v>
      </c>
      <c r="L41" s="159" t="s">
        <v>469</v>
      </c>
      <c r="M41" s="159" t="s">
        <v>469</v>
      </c>
      <c r="N41" s="160" t="s">
        <v>453</v>
      </c>
      <c r="O41" s="34"/>
      <c r="P41" s="96"/>
      <c r="Q41" s="87" t="s">
        <v>313</v>
      </c>
      <c r="R41" s="166" t="s">
        <v>40</v>
      </c>
      <c r="S41" s="159" t="s">
        <v>492</v>
      </c>
      <c r="T41" s="159" t="s">
        <v>469</v>
      </c>
      <c r="U41" s="159" t="s">
        <v>469</v>
      </c>
      <c r="V41" s="160" t="s">
        <v>453</v>
      </c>
      <c r="W41" s="95"/>
      <c r="X41" s="159" t="s">
        <v>40</v>
      </c>
      <c r="Y41" s="159" t="s">
        <v>492</v>
      </c>
      <c r="Z41" s="159" t="s">
        <v>469</v>
      </c>
      <c r="AA41" s="159" t="s">
        <v>469</v>
      </c>
      <c r="AB41" s="160" t="s">
        <v>453</v>
      </c>
      <c r="AC41" s="98"/>
      <c r="AD41" s="28"/>
    </row>
    <row r="42" spans="1:30" x14ac:dyDescent="0.2">
      <c r="A42" s="31"/>
      <c r="B42" s="93"/>
      <c r="C42" s="87" t="s">
        <v>314</v>
      </c>
      <c r="D42" s="157" t="s">
        <v>40</v>
      </c>
      <c r="E42" s="158" t="s">
        <v>476</v>
      </c>
      <c r="F42" s="157" t="s">
        <v>469</v>
      </c>
      <c r="G42" s="157" t="s">
        <v>469</v>
      </c>
      <c r="H42" s="157" t="s">
        <v>453</v>
      </c>
      <c r="I42" s="95"/>
      <c r="J42" s="159" t="s">
        <v>40</v>
      </c>
      <c r="K42" s="159" t="s">
        <v>476</v>
      </c>
      <c r="L42" s="159" t="s">
        <v>469</v>
      </c>
      <c r="M42" s="159" t="s">
        <v>469</v>
      </c>
      <c r="N42" s="160" t="s">
        <v>453</v>
      </c>
      <c r="O42" s="34"/>
      <c r="P42" s="96"/>
      <c r="Q42" s="87" t="s">
        <v>315</v>
      </c>
      <c r="R42" s="166" t="s">
        <v>40</v>
      </c>
      <c r="S42" s="159" t="s">
        <v>493</v>
      </c>
      <c r="T42" s="159" t="s">
        <v>469</v>
      </c>
      <c r="U42" s="159" t="s">
        <v>469</v>
      </c>
      <c r="V42" s="160" t="s">
        <v>453</v>
      </c>
      <c r="W42" s="95"/>
      <c r="X42" s="159" t="s">
        <v>40</v>
      </c>
      <c r="Y42" s="159" t="s">
        <v>493</v>
      </c>
      <c r="Z42" s="159" t="s">
        <v>469</v>
      </c>
      <c r="AA42" s="159" t="s">
        <v>469</v>
      </c>
      <c r="AB42" s="160" t="s">
        <v>453</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493</v>
      </c>
      <c r="T43" s="159" t="s">
        <v>469</v>
      </c>
      <c r="U43" s="159" t="s">
        <v>469</v>
      </c>
      <c r="V43" s="160" t="s">
        <v>453</v>
      </c>
      <c r="W43" s="95"/>
      <c r="X43" s="159" t="s">
        <v>40</v>
      </c>
      <c r="Y43" s="159" t="s">
        <v>493</v>
      </c>
      <c r="Z43" s="159" t="s">
        <v>469</v>
      </c>
      <c r="AA43" s="159" t="s">
        <v>469</v>
      </c>
      <c r="AB43" s="160" t="s">
        <v>453</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494</v>
      </c>
      <c r="T46" s="159" t="s">
        <v>469</v>
      </c>
      <c r="U46" s="159" t="s">
        <v>469</v>
      </c>
      <c r="V46" s="160" t="s">
        <v>453</v>
      </c>
      <c r="W46" s="95"/>
      <c r="X46" s="159" t="s">
        <v>40</v>
      </c>
      <c r="Y46" s="159" t="s">
        <v>494</v>
      </c>
      <c r="Z46" s="159" t="s">
        <v>469</v>
      </c>
      <c r="AA46" s="159" t="s">
        <v>469</v>
      </c>
      <c r="AB46" s="160" t="s">
        <v>453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495</v>
      </c>
      <c r="T47" s="159" t="s">
        <v>469</v>
      </c>
      <c r="U47" s="159" t="s">
        <v>469</v>
      </c>
      <c r="V47" s="160" t="s">
        <v>453</v>
      </c>
      <c r="W47" s="95"/>
      <c r="X47" s="159" t="s">
        <v>40</v>
      </c>
      <c r="Y47" s="159" t="s">
        <v>495</v>
      </c>
      <c r="Z47" s="159" t="s">
        <v>469</v>
      </c>
      <c r="AA47" s="159" t="s">
        <v>469</v>
      </c>
      <c r="AB47" s="160" t="s">
        <v>453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496</v>
      </c>
      <c r="T48" s="159" t="s">
        <v>469</v>
      </c>
      <c r="U48" s="159" t="s">
        <v>469</v>
      </c>
      <c r="V48" s="160" t="s">
        <v>453</v>
      </c>
      <c r="W48" s="95"/>
      <c r="X48" s="159" t="s">
        <v>40</v>
      </c>
      <c r="Y48" s="159" t="s">
        <v>496</v>
      </c>
      <c r="Z48" s="159" t="s">
        <v>469</v>
      </c>
      <c r="AA48" s="159" t="s">
        <v>469</v>
      </c>
      <c r="AB48" s="160" t="s">
        <v>453</v>
      </c>
      <c r="AC48" s="98"/>
      <c r="AD48" s="28"/>
    </row>
    <row r="49" spans="1:30" x14ac:dyDescent="0.2">
      <c r="A49" s="31"/>
      <c r="B49" s="93"/>
      <c r="C49" s="87" t="s">
        <v>328</v>
      </c>
      <c r="D49" s="157" t="s">
        <v>40</v>
      </c>
      <c r="E49" s="158" t="s">
        <v>481</v>
      </c>
      <c r="F49" s="157" t="s">
        <v>469</v>
      </c>
      <c r="G49" s="157" t="s">
        <v>469</v>
      </c>
      <c r="H49" s="157" t="s">
        <v>453</v>
      </c>
      <c r="I49" s="95"/>
      <c r="J49" s="159" t="s">
        <v>40</v>
      </c>
      <c r="K49" s="159" t="s">
        <v>481</v>
      </c>
      <c r="L49" s="159" t="s">
        <v>469</v>
      </c>
      <c r="M49" s="159" t="s">
        <v>469</v>
      </c>
      <c r="N49" s="160" t="s">
        <v>453</v>
      </c>
      <c r="O49" s="34"/>
      <c r="P49" s="96"/>
      <c r="Q49" s="87" t="s">
        <v>329</v>
      </c>
      <c r="R49" s="166" t="s">
        <v>40</v>
      </c>
      <c r="S49" s="159" t="s">
        <v>497</v>
      </c>
      <c r="T49" s="159" t="s">
        <v>469</v>
      </c>
      <c r="U49" s="159" t="s">
        <v>469</v>
      </c>
      <c r="V49" s="160" t="s">
        <v>453</v>
      </c>
      <c r="W49" s="95"/>
      <c r="X49" s="159" t="s">
        <v>40</v>
      </c>
      <c r="Y49" s="159" t="s">
        <v>497</v>
      </c>
      <c r="Z49" s="159" t="s">
        <v>469</v>
      </c>
      <c r="AA49" s="159" t="s">
        <v>469</v>
      </c>
      <c r="AB49" s="160" t="s">
        <v>453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498</v>
      </c>
      <c r="T51" s="159" t="s">
        <v>469</v>
      </c>
      <c r="U51" s="159" t="s">
        <v>469</v>
      </c>
      <c r="V51" s="160" t="s">
        <v>453</v>
      </c>
      <c r="W51" s="95"/>
      <c r="X51" s="159" t="s">
        <v>40</v>
      </c>
      <c r="Y51" s="159" t="s">
        <v>498</v>
      </c>
      <c r="Z51" s="159" t="s">
        <v>469</v>
      </c>
      <c r="AA51" s="159" t="s">
        <v>469</v>
      </c>
      <c r="AB51" s="160" t="s">
        <v>453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482</v>
      </c>
      <c r="F53" s="157" t="s">
        <v>469</v>
      </c>
      <c r="G53" s="157" t="s">
        <v>469</v>
      </c>
      <c r="H53" s="157" t="s">
        <v>453</v>
      </c>
      <c r="I53" s="95"/>
      <c r="J53" s="159" t="s">
        <v>40</v>
      </c>
      <c r="K53" s="159" t="s">
        <v>482</v>
      </c>
      <c r="L53" s="159" t="s">
        <v>469</v>
      </c>
      <c r="M53" s="159" t="s">
        <v>469</v>
      </c>
      <c r="N53" s="160" t="s">
        <v>453</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483</v>
      </c>
      <c r="F54" s="157" t="s">
        <v>469</v>
      </c>
      <c r="G54" s="157" t="s">
        <v>469</v>
      </c>
      <c r="H54" s="157" t="s">
        <v>453</v>
      </c>
      <c r="I54" s="95"/>
      <c r="J54" s="159" t="s">
        <v>40</v>
      </c>
      <c r="K54" s="159" t="s">
        <v>483</v>
      </c>
      <c r="L54" s="159" t="s">
        <v>469</v>
      </c>
      <c r="M54" s="159" t="s">
        <v>469</v>
      </c>
      <c r="N54" s="160" t="s">
        <v>453</v>
      </c>
      <c r="O54" s="34"/>
      <c r="P54" s="96"/>
      <c r="Q54" s="87" t="s">
        <v>339</v>
      </c>
      <c r="R54" s="166" t="s">
        <v>40</v>
      </c>
      <c r="S54" s="159" t="s">
        <v>499</v>
      </c>
      <c r="T54" s="159" t="s">
        <v>469</v>
      </c>
      <c r="U54" s="159" t="s">
        <v>469</v>
      </c>
      <c r="V54" s="160" t="s">
        <v>453</v>
      </c>
      <c r="W54" s="95"/>
      <c r="X54" s="159" t="s">
        <v>40</v>
      </c>
      <c r="Y54" s="159" t="s">
        <v>499</v>
      </c>
      <c r="Z54" s="159" t="s">
        <v>469</v>
      </c>
      <c r="AA54" s="159" t="s">
        <v>469</v>
      </c>
      <c r="AB54" s="160" t="s">
        <v>453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500</v>
      </c>
      <c r="T55" s="159" t="s">
        <v>469</v>
      </c>
      <c r="U55" s="159" t="s">
        <v>469</v>
      </c>
      <c r="V55" s="160" t="s">
        <v>453</v>
      </c>
      <c r="W55" s="95"/>
      <c r="X55" s="159" t="s">
        <v>40</v>
      </c>
      <c r="Y55" s="159" t="s">
        <v>500</v>
      </c>
      <c r="Z55" s="159" t="s">
        <v>469</v>
      </c>
      <c r="AA55" s="159" t="s">
        <v>469</v>
      </c>
      <c r="AB55" s="160" t="s">
        <v>453</v>
      </c>
      <c r="AC55" s="98"/>
      <c r="AD55" s="28"/>
    </row>
    <row r="56" spans="1:30" x14ac:dyDescent="0.2">
      <c r="A56" s="31"/>
      <c r="B56" s="93"/>
      <c r="C56" s="87" t="s">
        <v>342</v>
      </c>
      <c r="D56" s="157" t="s">
        <v>40</v>
      </c>
      <c r="E56" s="158" t="s">
        <v>484</v>
      </c>
      <c r="F56" s="157" t="s">
        <v>469</v>
      </c>
      <c r="G56" s="157" t="s">
        <v>469</v>
      </c>
      <c r="H56" s="157" t="s">
        <v>453</v>
      </c>
      <c r="I56" s="95"/>
      <c r="J56" s="159" t="s">
        <v>40</v>
      </c>
      <c r="K56" s="159" t="s">
        <v>484</v>
      </c>
      <c r="L56" s="159" t="s">
        <v>469</v>
      </c>
      <c r="M56" s="159" t="s">
        <v>469</v>
      </c>
      <c r="N56" s="160" t="s">
        <v>453</v>
      </c>
      <c r="O56" s="34"/>
      <c r="P56" s="96"/>
      <c r="Q56" s="87" t="s">
        <v>343</v>
      </c>
      <c r="R56" s="166" t="s">
        <v>40</v>
      </c>
      <c r="S56" s="159" t="s">
        <v>501</v>
      </c>
      <c r="T56" s="159" t="s">
        <v>469</v>
      </c>
      <c r="U56" s="159" t="s">
        <v>469</v>
      </c>
      <c r="V56" s="160" t="s">
        <v>453</v>
      </c>
      <c r="W56" s="95"/>
      <c r="X56" s="159" t="s">
        <v>40</v>
      </c>
      <c r="Y56" s="159" t="s">
        <v>501</v>
      </c>
      <c r="Z56" s="159" t="s">
        <v>469</v>
      </c>
      <c r="AA56" s="159" t="s">
        <v>469</v>
      </c>
      <c r="AB56" s="160" t="s">
        <v>453</v>
      </c>
      <c r="AC56" s="98"/>
      <c r="AD56" s="28"/>
    </row>
    <row r="57" spans="1:30" x14ac:dyDescent="0.2">
      <c r="A57" s="31"/>
      <c r="B57" s="93"/>
      <c r="C57" s="87" t="s">
        <v>344</v>
      </c>
      <c r="D57" s="157" t="s">
        <v>40</v>
      </c>
      <c r="E57" s="158" t="s">
        <v>485</v>
      </c>
      <c r="F57" s="157" t="s">
        <v>469</v>
      </c>
      <c r="G57" s="157" t="s">
        <v>469</v>
      </c>
      <c r="H57" s="157" t="s">
        <v>453</v>
      </c>
      <c r="I57" s="95"/>
      <c r="J57" s="159" t="s">
        <v>40</v>
      </c>
      <c r="K57" s="159" t="s">
        <v>485</v>
      </c>
      <c r="L57" s="159" t="s">
        <v>469</v>
      </c>
      <c r="M57" s="159" t="s">
        <v>469</v>
      </c>
      <c r="N57" s="160" t="s">
        <v>453</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486</v>
      </c>
      <c r="F60" s="157" t="s">
        <v>469</v>
      </c>
      <c r="G60" s="157" t="s">
        <v>469</v>
      </c>
      <c r="H60" s="157" t="s">
        <v>453</v>
      </c>
      <c r="I60" s="95"/>
      <c r="J60" s="159" t="s">
        <v>40</v>
      </c>
      <c r="K60" s="159" t="s">
        <v>486</v>
      </c>
      <c r="L60" s="159" t="s">
        <v>469</v>
      </c>
      <c r="M60" s="159" t="s">
        <v>469</v>
      </c>
      <c r="N60" s="160" t="s">
        <v>453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487</v>
      </c>
      <c r="F62" s="157" t="s">
        <v>469</v>
      </c>
      <c r="G62" s="157" t="s">
        <v>469</v>
      </c>
      <c r="H62" s="157" t="s">
        <v>453</v>
      </c>
      <c r="I62" s="95"/>
      <c r="J62" s="159" t="s">
        <v>40</v>
      </c>
      <c r="K62" s="159" t="s">
        <v>487</v>
      </c>
      <c r="L62" s="159" t="s">
        <v>469</v>
      </c>
      <c r="M62" s="159" t="s">
        <v>469</v>
      </c>
      <c r="N62" s="160" t="s">
        <v>453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488</v>
      </c>
      <c r="F65" s="157" t="s">
        <v>469</v>
      </c>
      <c r="G65" s="157" t="s">
        <v>469</v>
      </c>
      <c r="H65" s="157" t="s">
        <v>453</v>
      </c>
      <c r="I65" s="95"/>
      <c r="J65" s="159" t="s">
        <v>40</v>
      </c>
      <c r="K65" s="159" t="s">
        <v>488</v>
      </c>
      <c r="L65" s="159" t="s">
        <v>469</v>
      </c>
      <c r="M65" s="159" t="s">
        <v>469</v>
      </c>
      <c r="N65" s="160" t="s">
        <v>453</v>
      </c>
      <c r="O65" s="34"/>
      <c r="P65" s="96"/>
      <c r="Q65" s="87" t="s">
        <v>388</v>
      </c>
      <c r="R65" s="166" t="s">
        <v>40</v>
      </c>
      <c r="S65" s="177" t="s">
        <v>502</v>
      </c>
      <c r="T65" s="159" t="s">
        <v>469</v>
      </c>
      <c r="U65" s="159" t="s">
        <v>469</v>
      </c>
      <c r="V65" s="160" t="s">
        <v>453</v>
      </c>
      <c r="W65" s="100"/>
      <c r="X65" s="177" t="s">
        <v>40</v>
      </c>
      <c r="Y65" s="159" t="s">
        <v>502</v>
      </c>
      <c r="Z65" s="159" t="s">
        <v>469</v>
      </c>
      <c r="AA65" s="159" t="s">
        <v>469</v>
      </c>
      <c r="AB65" s="160" t="s">
        <v>453</v>
      </c>
      <c r="AC65" s="101"/>
      <c r="AD65" s="28"/>
    </row>
    <row r="66" spans="1:32" ht="12" x14ac:dyDescent="0.25">
      <c r="A66" s="31"/>
      <c r="B66" s="93"/>
      <c r="C66" s="87" t="s">
        <v>360</v>
      </c>
      <c r="D66" s="157" t="s">
        <v>40</v>
      </c>
      <c r="E66" s="158" t="s">
        <v>489</v>
      </c>
      <c r="F66" s="157" t="s">
        <v>469</v>
      </c>
      <c r="G66" s="157" t="s">
        <v>469</v>
      </c>
      <c r="H66" s="157" t="s">
        <v>453</v>
      </c>
      <c r="I66" s="95"/>
      <c r="J66" s="159" t="s">
        <v>40</v>
      </c>
      <c r="K66" s="159" t="s">
        <v>489</v>
      </c>
      <c r="L66" s="159" t="s">
        <v>469</v>
      </c>
      <c r="M66" s="159" t="s">
        <v>469</v>
      </c>
      <c r="N66" s="160" t="s">
        <v>453</v>
      </c>
      <c r="O66" s="34"/>
      <c r="P66" s="96"/>
      <c r="Q66" s="102" t="s">
        <v>361</v>
      </c>
      <c r="R66" s="141"/>
      <c r="S66" s="143">
        <v>1.0025627119338194E-5</v>
      </c>
      <c r="T66" s="103"/>
      <c r="U66" s="103"/>
      <c r="V66" s="103" t="s">
        <v>507</v>
      </c>
      <c r="W66" s="104"/>
      <c r="X66" s="103"/>
      <c r="Y66" s="143">
        <v>1.0025627119338194E-5</v>
      </c>
      <c r="Z66" s="103"/>
      <c r="AA66" s="103"/>
      <c r="AB66" s="103" t="s">
        <v>507</v>
      </c>
      <c r="AC66" s="105"/>
      <c r="AD66" s="35"/>
      <c r="AE66" s="36"/>
    </row>
    <row r="67" spans="1:32" ht="12" x14ac:dyDescent="0.25">
      <c r="A67" s="31"/>
      <c r="B67" s="106"/>
      <c r="C67" s="107" t="s">
        <v>362</v>
      </c>
      <c r="D67" s="161" t="s">
        <v>40</v>
      </c>
      <c r="E67" s="162" t="s">
        <v>490</v>
      </c>
      <c r="F67" s="163" t="s">
        <v>469</v>
      </c>
      <c r="G67" s="163" t="s">
        <v>469</v>
      </c>
      <c r="H67" s="163" t="s">
        <v>453</v>
      </c>
      <c r="I67" s="108"/>
      <c r="J67" s="164" t="s">
        <v>40</v>
      </c>
      <c r="K67" s="164" t="s">
        <v>490</v>
      </c>
      <c r="L67" s="164" t="s">
        <v>469</v>
      </c>
      <c r="M67" s="164" t="s">
        <v>469</v>
      </c>
      <c r="N67" s="165" t="s">
        <v>453</v>
      </c>
      <c r="O67" s="109"/>
      <c r="P67" s="110"/>
      <c r="Q67" s="111" t="s">
        <v>363</v>
      </c>
      <c r="R67" s="142"/>
      <c r="S67" s="144">
        <v>2.5978594970383067E-4</v>
      </c>
      <c r="T67" s="112"/>
      <c r="U67" s="112"/>
      <c r="V67" s="112" t="s">
        <v>507</v>
      </c>
      <c r="W67" s="113"/>
      <c r="X67" s="114"/>
      <c r="Y67" s="144">
        <v>2.5978594970383067E-4</v>
      </c>
      <c r="Z67" s="112"/>
      <c r="AA67" s="112"/>
      <c r="AB67" s="112" t="s">
        <v>507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8106EC5-DF69-4340-B45D-FC0EF0D1E077}"/>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fd8ad05e-2ef3-45ff-9ded-2140ff018870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6591093b-6389-40e6-8a7e-ca5160766753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2026-04-13T10:50:19Z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841900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