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<sst xmlns="http://schemas.openxmlformats.org/spreadsheetml/2006/main" count="1152" uniqueCount="503">
  <si>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</si>
  <si>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</si>
  <si>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</si>
  <si>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</si>
  <si>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</si>
  <si>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</si>
  <si>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</si>
  <si>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</si>
  <si>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</si>
  <si>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</si>
  <si>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</si>
  <si>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</si>
  <si>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</si>
  <si>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</si>
  <si>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</si>
  <si>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</si>
  <si>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</si>
  <si>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</si>
  <si>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</si>
  <si>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</si>
  <si>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</si>
  <si>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</si>
  <si>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</si>
  <si>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</si>
  <si>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</si>
  <si>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</si>
  <si>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</si>
  <si>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</si>
  <si>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</si>
  <si>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</si>
  <si>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</si>
  <si>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</si>
  <si>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</si>
  <si>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</si>
  <si>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</si>
  <si>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</si>
  <si>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</si>
  <si>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</si>
  <si>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</si>
  <si>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</si>
  <si>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</si>
  <si>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</si>
  <si>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</si>
  <si>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</si>
  <si>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</si>
  <si>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</si>
  <si>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</si>
  <si>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</si>
  <si>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</si>
  <si>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</si>
  <si>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</si>
  <si>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</si>
  <si>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</si>
  <si>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</si>
  <si>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</si>
  <si>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</si>
  <si>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</si>
  <si>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</si>
  <si>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</si>
  <si>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</si>
  <si>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</si>
  <si>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</si>
  <si>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</si>
  <si>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</si>
  <si>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</si>
  <si>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</si>
  <si>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</si>
  <si>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</si>
  <si>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</si>
  <si>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</si>
  <si>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</si>
  <si>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</si>
  <si>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</si>
  <si>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</si>
  <si>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</si>
  <si>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</si>
  <si>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</si>
  <si>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</si>
  <si>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</si>
  <si>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</si>
  <si>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</si>
  <si>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</si>
  <si>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</si>
  <si>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</si>
  <si>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</si>
  <si>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</si>
  <si>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</si>
  <si>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</si>
  <si>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</si>
  <si>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</si>
  <si>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</si>
  <si>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</si>
  <si>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</si>
  <si>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</si>
  <si>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</si>
  <si>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</si>
  <si>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</si>
  <si>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</si>
  <si>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</si>
  <si>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</si>
  <si>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</si>
  <si>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</si>
  <si>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</si>
  <si>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</si>
  <si>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</si>
  <si>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</si>
  <si>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</si>
  <si>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</si>
  <si>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</si>
  <si>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</si>
  <si>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</si>
  <si>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</si>
  <si>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</si>
  <si>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</si>
  <si>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</si>
  <si>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</si>
  <si>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</si>
  <si>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</si>
  <si>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</si>
  <si>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</si>
  <si>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</si>
  <si>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</si>
  <si>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</si>
  <si>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</si>
  <si>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</si>
  <si>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</si>
  <si>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</si>
  <si>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</si>
  <si>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</si>
  <si>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</si>
  <si>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</si>
  <si>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</si>
  <si>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</si>
  <si>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</si>
  <si>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</si>
  <si>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</si>
  <si>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</si>
  <si>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</si>
  <si>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</si>
  <si>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</si>
  <si>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</si>
  <si>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</si>
  <si>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</si>
  <si>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</si>
  <si>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</si>
  <si>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</si>
  <si>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</si>
  <si>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</si>
  <si>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</si>
  <si>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</si>
  <si>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</si>
  <si>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</si>
  <si>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</si>
  <si>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</si>
  <si>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</si>
  <si>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</si>
  <si>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</si>
  <si>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</si>
  <si>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</si>
  <si>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</si>
  <si>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</si>
  <si>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</si>
  <si>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</si>
  <si>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</si>
  <si>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</si>
  <si>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</si>
  <si>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</si>
  <si>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</si>
  <si>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</si>
  <si>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</si>
  <si>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</si>
  <si>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</si>
  <si>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</si>
  <si>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</si>
  <si>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</si>
  <si>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</si>
  <si>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</si>
  <si>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</si>
  <si>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</si>
  <si>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</si>
  <si>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</si>
  <si>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</si>
  <si>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</si>
  <si>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</si>
  <si>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</si>
  <si>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</si>
  <si>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</si>
  <si>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</si>
  <si>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</si>
  <si>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</si>
  <si>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</si>
  <si>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</si>
  <si>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</si>
  <si>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</si>
  <si>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</si>
  <si>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</si>
  <si>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</si>
  <si>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</si>
  <si>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</si>
  <si>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</si>
  <si>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</si>
  <si>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</si>
  <si>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</si>
  <si>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</si>
  <si>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</si>
  <si>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</si>
  <si>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</si>
  <si>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</si>
  <si>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</si>
  <si>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</si>
  <si>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</si>
  <si>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</si>
  <si>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</si>
  <si>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</si>
  <si>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</si>
  <si>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</si>
  <si>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</si>
  <si>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</si>
  <si>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</si>
  <si>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</si>
  <si>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</si>
  <si>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</si>
  <si>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</si>
  <si>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</si>
  <si>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</si>
  <si>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</si>
  <si>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</si>
  <si>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</si>
  <si>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</si>
  <si>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</si>
  <si>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</si>
  <si>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</si>
  <si>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</si>
  <si>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</si>
  <si>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</si>
  <si>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</si>
  <si>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</si>
  <si>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</si>
  <si>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</si>
  <si>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</si>
  <si>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</si>
  <si>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</si>
  <si>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</si>
  <si>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</si>
  <si>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</si>
  <si>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</si>
  <si>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</si>
  <si>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</si>
  <si>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</si>
  <si>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</si>
  <si>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</si>
  <si>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</si>
  <si>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</si>
  <si>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</si>
  <si>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</si>
  <si>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</si>
  <si>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</si>
  <si>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</si>
  <si>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</si>
  <si>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</si>
  <si>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</si>
  <si>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</si>
  <si>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</si>
  <si>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</si>
  <si>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</si>
  <si>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</si>
  <si>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</si>
  <si>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</si>
  <si>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</si>
  <si>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</si>
  <si>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</si>
  <si>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</si>
  <si>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</si>
  <si>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</si>
  <si>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</si>
  <si>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</si>
  <si>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</si>
  <si>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</si>
  <si>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</si>
  <si>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</si>
  <si>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</si>
  <si>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</si>
  <si>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</si>
  <si>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</si>
  <si>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</si>
  <si>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</si>
  <si>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</si>
  <si>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</si>
  <si>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</si>
  <si>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</si>
  <si>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</si>
  <si>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</si>
  <si>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</si>
  <si>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</si>
  <si>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</si>
  <si>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</si>
  <si>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</si>
  <si>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</si>
  <si>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</si>
  <si>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</si>
  <si>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</si>
  <si>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</si>
  <si>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</si>
  <si>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</si>
  <si>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</si>
  <si>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</si>
  <si>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</si>
  <si>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</si>
  <si>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</si>
  <si>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</si>
  <si>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</si>
  <si>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</si>
  <si>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</si>
  <si>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</si>
  <si>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</si>
  <si>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</si>
  <si>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</si>
  <si>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</si>
  <si>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</si>
  <si>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</si>
  <si>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</si>
  <si>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</si>
  <si>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</si>
  <si>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</si>
  <si>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</si>
  <si>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</si>
  <si>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</si>
  <si>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</si>
  <si>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</si>
  <si>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</si>
  <si>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</si>
  <si>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</si>
  <si>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</si>
  <si>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</si>
  <si>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</si>
  <si>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</si>
  <si>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</si>
  <si>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</si>
  <si>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</si>
  <si>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</si>
  <si>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</si>
  <si>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</si>
  <si>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</si>
  <si>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</si>
  <si>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</si>
  <si>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</si>
  <si>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</si>
  <si>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</si>
  <si>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</si>
  <si>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</si>
  <si>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</si>
  <si>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</si>
  <si>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</si>
  <si>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</si>
  <si>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</si>
  <si>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</si>
  <si>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</si>
  <si>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</si>
  <si>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</si>
  <si>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</si>
  <si>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</si>
  <si>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</si>
  <si>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</si>
  <si>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</si>
  <si>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</si>
  <si>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</si>
  <si>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</si>
  <si>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</si>
  <si>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</si>
  <si>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</si>
  <si>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</si>
  <si>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</si>
  <si>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</si>
  <si>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</si>
  <si>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</si>
  <si>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</si>
  <si>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</si>
  <si>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</si>
  <si>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</si>
  <si>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</si>
  <si>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</si>
  <si>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</si>
  <si>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</si>
  <si>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</si>
  <si>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</si>
  <si>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</si>
  <si>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</si>
  <si>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</si>
  <si>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</si>
  <si>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</si>
  <si>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</si>
  <si>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</si>
  <si>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</si>
  <si>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</si>
  <si>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3M14</t>
  </si>
  <si>
    <t>Gas Circulators and Gas Circulator Maintenance LLW</t>
  </si>
  <si>
    <t>EDF Energy Nuclear Generation Ltd (EDFE NGL)</t>
  </si>
  <si>
    <t>LLW</t>
  </si>
  <si>
    <t>Waste volumes will be variable depending on station operating conditions.</t>
  </si>
  <si>
    <t>Waste stream covers general solid LLW arisings from the Gas Circulators and Gas Circulator Maintenance Workshop. The following areas are included in this process: Gas Circulators, Gas Circulator Maintenance Workshop.</t>
  </si>
  <si>
    <t>Generally wastes from these areas are mixed materials such as metal items, spent filters, redundant plant items, cabels, soft waste, heavy duty plastic and rubber waste. Other materials such as asbestos, dried paint, fibre glass, glass, grease, lagging, oily pads, and plaster may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</si>
  <si>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</si>
  <si>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</si>
  <si>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Metal (14%wt), concrete (0%wt), Soft organics (79%wt), plastics/rubber (7%wt), wood (0%wt).</t>
  </si>
  <si>
    <t>~ 3.1</t>
  </si>
  <si>
    <t>Metallic plant items/ equipment</t>
  </si>
  <si>
    <t>~ 9.3</t>
  </si>
  <si>
    <t>Mild steel-Metallic plant items/ equipment and drums</t>
  </si>
  <si>
    <t>~ 0.80</t>
  </si>
  <si>
    <t>e.g. cables and piping</t>
  </si>
  <si>
    <t>NE</t>
  </si>
  <si>
    <t>~ 65.0</t>
  </si>
  <si>
    <t>Obtained from WCH and represents Others + Biodegradable non-putrescible</t>
  </si>
  <si>
    <t>~ 2.0</t>
  </si>
  <si>
    <t>~ 4.0</t>
  </si>
  <si>
    <t>= 0</t>
  </si>
  <si>
    <t>~ 1.0</t>
  </si>
  <si>
    <t xml:space="preserve"> 4.0</t>
  </si>
  <si>
    <t>~~ 5.0</t>
  </si>
  <si>
    <t>highly friable plus man made mineral fibres</t>
  </si>
  <si>
    <t>~ 0.50</t>
  </si>
  <si>
    <t>= 9.0</t>
  </si>
  <si>
    <t>Not expected</t>
  </si>
  <si>
    <t>~ 0.02</t>
  </si>
  <si>
    <t>Decon 90</t>
  </si>
  <si>
    <t>Metal thicknesses will be variable.</t>
  </si>
  <si>
    <t>&lt; 10</t>
  </si>
  <si>
    <t>EEE is not expected, however an allowance of 10 items is made in the WCH</t>
  </si>
  <si>
    <t>Yes</t>
  </si>
  <si>
    <t>= 0.02</t>
  </si>
  <si>
    <t>Off-site</t>
  </si>
  <si>
    <t>~ 8.0</t>
  </si>
  <si>
    <t>~ 81.0</t>
  </si>
  <si>
    <t xml:space="preserve"> 1.0</t>
  </si>
  <si>
    <t>~ 10.0</t>
  </si>
  <si>
    <t>= 4.0</t>
  </si>
  <si>
    <t>0.75</t>
  </si>
  <si>
    <t>1.25</t>
  </si>
  <si>
    <t>1.4.2025 - 31.3.2026</t>
  </si>
  <si>
    <t>= 8.9</t>
  </si>
  <si>
    <t>0.25</t>
  </si>
  <si>
    <t>1.75</t>
  </si>
  <si>
    <t>1.4.2026 - 31.3.2027</t>
  </si>
  <si>
    <t>1.4.2027 - 31.3.2028</t>
  </si>
  <si>
    <t>1.4.2028 - 31.3.2029</t>
  </si>
  <si>
    <t>1.4.2029 - 31.3.2030</t>
  </si>
  <si>
    <t>1.4.2030 - 31.3.2031</t>
  </si>
  <si>
    <t>1.4.2031 - 31.3.2032</t>
  </si>
  <si>
    <t>1.4.2032 - 31.3.2033</t>
  </si>
  <si>
    <t>1.4.2033 - 31.3.2034</t>
  </si>
  <si>
    <t>1.4.2034 - 31.3.2035</t>
  </si>
  <si>
    <t>1/2 Height IP-2 Disposal/Re-usable ISO (TC01/TC02)</t>
  </si>
  <si>
    <t xml:space="preserve"> 18.0</t>
  </si>
  <si>
    <t xml:space="preserve"> 30.4</t>
  </si>
  <si>
    <t>18.3</t>
  </si>
  <si>
    <t>1</t>
  </si>
  <si>
    <t>~ 18.0</t>
  </si>
  <si>
    <t>Tritiated water</t>
  </si>
  <si>
    <t>Contamination by activated graphiteand metallic particulate</t>
  </si>
  <si>
    <t>To be determined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</si>
  <si>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</si>
  <si>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</si>
  <si>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</si>
  <si>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</si>
  <si>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Activity estimates have been made from drum dose rate measurements and some limited fingerprint data.</t>
  </si>
  <si>
    <t>From the radiochemical analysis fingerprints were derived per bulk sample, with activation products ratioed to Co-60 and fission products and actinides are ratioed to Cs-137.</t>
  </si>
  <si>
    <t>=</t>
  </si>
  <si>
    <t>0.63</t>
  </si>
  <si>
    <t>1.17E-05</t>
  </si>
  <si>
    <t>C</t>
  </si>
  <si>
    <t>5.42E-06</t>
  </si>
  <si>
    <t>5.80E-07</t>
  </si>
  <si>
    <t>3.06E-06</t>
  </si>
  <si>
    <t>2.29E-04</t>
  </si>
  <si>
    <t>3.17E-05</t>
  </si>
  <si>
    <t>3.04E-05</t>
  </si>
  <si>
    <t>2.98E-07</t>
  </si>
  <si>
    <t>3.02E-08</t>
  </si>
  <si>
    <t>4.50E-09</t>
  </si>
  <si>
    <t>5.31E-08</t>
  </si>
  <si>
    <t>5.18E-09</t>
  </si>
  <si>
    <t>6.08E-08</t>
  </si>
  <si>
    <t>2.52E-08</t>
  </si>
  <si>
    <t>4.39E-08</t>
  </si>
  <si>
    <t>8.80E-08</t>
  </si>
  <si>
    <t>1.01E-08</t>
  </si>
  <si>
    <t>1.85E-08</t>
  </si>
  <si>
    <t>1.31E-08</t>
  </si>
  <si>
    <t>1.17E-08</t>
  </si>
  <si>
    <t>1.10E-08</t>
  </si>
  <si>
    <t>2.39E-08</t>
  </si>
  <si>
    <t>4.50E-10</t>
  </si>
  <si>
    <t>2.25E-10</t>
  </si>
  <si>
    <t>6.75E-10</t>
  </si>
  <si>
    <t>3.24E-08</t>
  </si>
  <si>
    <t>1.35E-09</t>
  </si>
  <si>
    <t>1.13E-09</t>
  </si>
  <si>
    <t>2.12E-06</t>
  </si>
  <si>
    <t>Heysham 2</t>
  </si>
  <si>
    <t>Any free liquids will be removed as far as practical during the sorting process and disposed via an appropriate effluent route. The site does undertake volume reduction by low force compaction, but this is principally to incinerable waste.</t>
  </si>
  <si>
    <t>89.0</t>
  </si>
  <si>
    <t>93.0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</si>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</sst>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435</v>
      </c>
      <c r="J14" s="252"/>
      <c r="K14" s="181"/>
      <c r="L14" s="307"/>
      <c r="N14" s="228"/>
      <c r="O14" s="229"/>
      <c r="P14" s="171"/>
    </row>
    <row r="15" spans="1:19" s="6" customFormat="1" ht="12.75" customHeight="1" x14ac:dyDescent="0.25">
      <c r="A15" s="254" t="s">
        <v>392</v>
      </c>
      <c r="B15" s="254"/>
      <c r="C15" s="9"/>
      <c r="D15" s="253" t="s">
        <v>438</v>
      </c>
      <c r="E15" s="254"/>
      <c r="F15" s="254"/>
      <c r="G15" s="254"/>
      <c r="H15" s="255"/>
      <c r="I15" s="251" t="s">
        <v>439</v>
      </c>
      <c r="J15" s="252"/>
      <c r="K15" s="181"/>
      <c r="L15" s="307"/>
      <c r="N15" s="192"/>
      <c r="O15" s="182"/>
      <c r="P15" s="172"/>
    </row>
    <row r="16" spans="1:19" s="6" customFormat="1" ht="12.75" customHeight="1" x14ac:dyDescent="0.25">
      <c r="A16" s="254"/>
      <c r="B16" s="254"/>
      <c r="C16" s="9"/>
      <c r="D16" s="253" t="s">
        <v>442</v>
      </c>
      <c r="E16" s="254"/>
      <c r="F16" s="254"/>
      <c r="G16" s="254"/>
      <c r="H16" s="255"/>
      <c r="I16" s="251" t="s">
        <v>439</v>
      </c>
      <c r="J16" s="252"/>
      <c r="N16" s="192"/>
      <c r="O16" s="182"/>
      <c r="P16" s="172"/>
    </row>
    <row r="17" spans="1:16" s="6" customFormat="1" ht="12.75" customHeight="1" x14ac:dyDescent="0.25">
      <c r="A17" s="254"/>
      <c r="B17" s="254"/>
      <c r="C17" s="9"/>
      <c r="D17" s="253" t="s">
        <v>443</v>
      </c>
      <c r="E17" s="254"/>
      <c r="F17" s="254"/>
      <c r="G17" s="254"/>
      <c r="H17" s="255"/>
      <c r="I17" s="251" t="s">
        <v>439</v>
      </c>
      <c r="J17" s="252"/>
      <c r="N17" s="192"/>
      <c r="O17" s="182"/>
      <c r="P17" s="172"/>
    </row>
    <row r="18" spans="1:16" s="6" customFormat="1" ht="12.75" customHeight="1" x14ac:dyDescent="0.25">
      <c r="A18" s="254"/>
      <c r="B18" s="254"/>
      <c r="C18" s="9"/>
      <c r="D18" s="253" t="s">
        <v>444</v>
      </c>
      <c r="E18" s="254"/>
      <c r="F18" s="254"/>
      <c r="G18" s="254"/>
      <c r="H18" s="255"/>
      <c r="I18" s="251" t="s">
        <v>439</v>
      </c>
      <c r="J18" s="252"/>
      <c r="N18" s="181"/>
      <c r="O18" s="182"/>
      <c r="P18" s="172"/>
    </row>
    <row r="19" spans="1:16" s="6" customFormat="1" ht="12.75" customHeight="1" x14ac:dyDescent="0.25">
      <c r="A19" s="254"/>
      <c r="B19" s="254"/>
      <c r="C19" s="9"/>
      <c r="D19" s="253" t="s">
        <v>445</v>
      </c>
      <c r="E19" s="254"/>
      <c r="F19" s="254"/>
      <c r="G19" s="254"/>
      <c r="H19" s="255"/>
      <c r="I19" s="251" t="s">
        <v>439</v>
      </c>
      <c r="J19" s="252"/>
      <c r="N19" s="181"/>
      <c r="O19" s="182"/>
      <c r="P19" s="172"/>
    </row>
    <row r="20" spans="1:16" s="6" customFormat="1" ht="12.75" customHeight="1" x14ac:dyDescent="0.25">
      <c r="A20" s="254"/>
      <c r="B20" s="254"/>
      <c r="C20" s="9"/>
      <c r="D20" s="253" t="s">
        <v>446</v>
      </c>
      <c r="E20" s="254"/>
      <c r="F20" s="254"/>
      <c r="G20" s="254"/>
      <c r="H20" s="255"/>
      <c r="I20" s="251" t="s">
        <v>439</v>
      </c>
      <c r="J20" s="252"/>
      <c r="N20" s="181"/>
      <c r="O20" s="182"/>
      <c r="P20" s="172"/>
    </row>
    <row r="21" spans="1:16" s="6" customFormat="1" ht="12.75" customHeight="1" x14ac:dyDescent="0.25">
      <c r="A21" s="254"/>
      <c r="B21" s="254"/>
      <c r="C21" s="9"/>
      <c r="D21" s="253" t="s">
        <v>447</v>
      </c>
      <c r="E21" s="254"/>
      <c r="F21" s="254"/>
      <c r="G21" s="254"/>
      <c r="H21" s="255"/>
      <c r="I21" s="251" t="s">
        <v>439</v>
      </c>
      <c r="J21" s="252"/>
      <c r="N21" s="181"/>
      <c r="O21" s="182"/>
      <c r="P21" s="172"/>
    </row>
    <row r="22" spans="1:16" s="6" customFormat="1" ht="12.75" customHeight="1" x14ac:dyDescent="0.25">
      <c r="A22" s="254"/>
      <c r="B22" s="254"/>
      <c r="C22" s="9"/>
      <c r="D22" s="253" t="s">
        <v>448</v>
      </c>
      <c r="E22" s="254"/>
      <c r="F22" s="254"/>
      <c r="G22" s="254"/>
      <c r="H22" s="255"/>
      <c r="I22" s="251" t="s">
        <v>439</v>
      </c>
      <c r="J22" s="252"/>
      <c r="N22" s="181"/>
      <c r="O22" s="182"/>
      <c r="P22" s="172"/>
    </row>
    <row r="23" spans="1:16" s="6" customFormat="1" ht="12.75" customHeight="1" x14ac:dyDescent="0.25">
      <c r="A23" s="254"/>
      <c r="B23" s="254"/>
      <c r="C23" s="9"/>
      <c r="D23" s="253" t="s">
        <v>449</v>
      </c>
      <c r="E23" s="254"/>
      <c r="F23" s="254"/>
      <c r="G23" s="254"/>
      <c r="H23" s="255"/>
      <c r="I23" s="251" t="s">
        <v>439</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450</v>
      </c>
      <c r="E110" s="244"/>
      <c r="F110" s="244"/>
      <c r="G110" s="244"/>
      <c r="H110" s="245"/>
      <c r="I110" s="249" t="s">
        <v>439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500</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437</v>
      </c>
      <c r="J119" s="259" t="s">
        <v>23</v>
      </c>
      <c r="K119" s="259"/>
      <c r="L119" s="54" t="s">
        <v>22</v>
      </c>
      <c r="M119" s="180" t="s">
        <v>441</v>
      </c>
      <c r="N119" s="13"/>
      <c r="P119" s="47"/>
      <c r="Q119" s="16"/>
    </row>
    <row r="120" spans="1:19" s="12" customFormat="1" ht="12.75" customHeight="1" x14ac:dyDescent="0.25">
      <c r="A120" s="203"/>
      <c r="B120" s="203"/>
      <c r="D120" s="259" t="s">
        <v>24</v>
      </c>
      <c r="E120" s="259"/>
      <c r="F120" s="259"/>
      <c r="G120" s="54" t="s">
        <v>22</v>
      </c>
      <c r="H120" s="180" t="s">
        <v>436</v>
      </c>
      <c r="J120" s="259" t="s">
        <v>25</v>
      </c>
      <c r="K120" s="259"/>
      <c r="L120" s="54" t="s">
        <v>22</v>
      </c>
      <c r="M120" s="180" t="s">
        <v>440</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499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466</v>
      </c>
      <c r="E130" s="202" t="s">
        <v>467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409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24" customHeight="1" x14ac:dyDescent="0.25">
      <c r="D162" s="271" t="s">
        <v>58</v>
      </c>
      <c r="E162" s="272"/>
      <c r="F162" s="272"/>
      <c r="G162" s="272"/>
      <c r="H162" s="272"/>
      <c r="I162" s="273"/>
      <c r="J162" s="150" t="s">
        <v>411</v>
      </c>
      <c r="K162" s="234" t="s">
        <v>412</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416</v>
      </c>
      <c r="K192" s="234" t="s">
        <v>419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420</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421</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415</v>
      </c>
      <c r="K229" s="234" t="s">
        <v>422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76" t="s">
        <v>415</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423</v>
      </c>
      <c r="K266" s="234" t="s">
        <v>424</v>
      </c>
      <c r="L266" s="235"/>
      <c r="M266" s="235"/>
      <c r="N266" s="235"/>
      <c r="O266" s="235"/>
      <c r="P266" s="236"/>
    </row>
    <row r="267" spans="1:17" s="6" customFormat="1" ht="12" customHeight="1" x14ac:dyDescent="0.25">
      <c r="D267" s="204" t="s">
        <v>152</v>
      </c>
      <c r="E267" s="205"/>
      <c r="F267" s="205"/>
      <c r="G267" s="205"/>
      <c r="H267" s="205"/>
      <c r="I267" s="206"/>
      <c r="J267" s="174" t="s">
        <v>429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24" customHeight="1" x14ac:dyDescent="0.25">
      <c r="D272" s="260" t="s">
        <v>157</v>
      </c>
      <c r="E272" s="261"/>
      <c r="F272" s="261"/>
      <c r="G272" s="261"/>
      <c r="H272" s="261"/>
      <c r="I272" s="262"/>
      <c r="J272" s="151" t="s">
        <v>426</v>
      </c>
      <c r="K272" s="234" t="s">
        <v>427</v>
      </c>
      <c r="L272" s="235"/>
      <c r="M272" s="235"/>
      <c r="N272" s="235"/>
      <c r="O272" s="235"/>
      <c r="P272" s="236"/>
    </row>
    <row r="273" spans="1:16" s="6" customFormat="1" ht="24" customHeight="1" x14ac:dyDescent="0.25">
      <c r="D273" s="260" t="s">
        <v>158</v>
      </c>
      <c r="E273" s="261"/>
      <c r="F273" s="261"/>
      <c r="G273" s="261"/>
      <c r="H273" s="261"/>
      <c r="I273" s="262"/>
      <c r="J273" s="151" t="s">
        <v>426</v>
      </c>
      <c r="K273" s="234" t="s">
        <v>427</v>
      </c>
      <c r="L273" s="235"/>
      <c r="M273" s="235"/>
      <c r="N273" s="235"/>
      <c r="O273" s="235"/>
      <c r="P273" s="236"/>
    </row>
    <row r="274" spans="1:16" s="6" customFormat="1" ht="24" customHeight="1" x14ac:dyDescent="0.25">
      <c r="D274" s="260" t="s">
        <v>159</v>
      </c>
      <c r="E274" s="261"/>
      <c r="F274" s="261"/>
      <c r="G274" s="261"/>
      <c r="H274" s="261"/>
      <c r="I274" s="262"/>
      <c r="J274" s="151" t="s">
        <v>426</v>
      </c>
      <c r="K274" s="234" t="s">
        <v>427</v>
      </c>
      <c r="L274" s="235"/>
      <c r="M274" s="235"/>
      <c r="N274" s="235"/>
      <c r="O274" s="235"/>
      <c r="P274" s="236"/>
    </row>
    <row r="275" spans="1:16" s="6" customFormat="1" ht="24" customHeight="1" x14ac:dyDescent="0.25">
      <c r="D275" s="260" t="s">
        <v>160</v>
      </c>
      <c r="E275" s="261"/>
      <c r="F275" s="261"/>
      <c r="G275" s="261"/>
      <c r="H275" s="261"/>
      <c r="I275" s="262"/>
      <c r="J275" s="151" t="s">
        <v>426</v>
      </c>
      <c r="K275" s="234" t="s">
        <v>427</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430</v>
      </c>
      <c r="N284" s="275"/>
      <c r="O284" s="282" t="s">
        <v>431</v>
      </c>
      <c r="P284" s="275"/>
    </row>
    <row r="285" spans="1:16" s="6" customFormat="1" ht="12.75" customHeight="1" x14ac:dyDescent="0.25">
      <c r="D285" s="70" t="s">
        <v>171</v>
      </c>
      <c r="F285" s="9"/>
      <c r="L285" s="71"/>
      <c r="M285" s="274" t="s">
        <v>430</v>
      </c>
      <c r="N285" s="275"/>
      <c r="O285" s="282" t="s">
        <v>432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430</v>
      </c>
      <c r="N289" s="211"/>
      <c r="O289" s="282" t="s">
        <v>433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430</v>
      </c>
      <c r="N298" s="341"/>
      <c r="O298" s="212" t="s">
        <v>434</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451</v>
      </c>
      <c r="C343" s="223"/>
      <c r="D343" s="223"/>
      <c r="E343" s="223"/>
      <c r="F343" s="223"/>
      <c r="G343" s="223"/>
      <c r="H343" s="224"/>
      <c r="I343" s="225" t="s">
        <v>452</v>
      </c>
      <c r="J343" s="226"/>
      <c r="K343" s="225" t="s">
        <v>453</v>
      </c>
      <c r="L343" s="226"/>
      <c r="M343" s="225" t="s">
        <v>454</v>
      </c>
      <c r="N343" s="226"/>
      <c r="O343" s="225" t="s">
        <v>455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462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432</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416</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3M14</v>
      </c>
      <c r="G3" s="376"/>
      <c r="H3" s="376"/>
      <c r="I3" s="376"/>
      <c r="J3" s="376"/>
      <c r="K3" s="377"/>
      <c r="L3" s="384" t="str">
        <f>DataSheet!F2</f>
        <v>Gas Circulators and Gas Circulator Maintenance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469</v>
      </c>
      <c r="H9" s="157" t="s">
        <v>455</v>
      </c>
      <c r="I9" s="95"/>
      <c r="J9" s="157" t="s">
        <v>40</v>
      </c>
      <c r="K9" s="158" t="s">
        <v>468</v>
      </c>
      <c r="L9" s="157" t="s">
        <v>469</v>
      </c>
      <c r="M9" s="157" t="s">
        <v>469</v>
      </c>
      <c r="N9" s="157" t="s">
        <v>455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470</v>
      </c>
      <c r="F11" s="157" t="s">
        <v>469</v>
      </c>
      <c r="G11" s="157" t="s">
        <v>469</v>
      </c>
      <c r="H11" s="157" t="s">
        <v>455</v>
      </c>
      <c r="I11" s="95"/>
      <c r="J11" s="159" t="s">
        <v>40</v>
      </c>
      <c r="K11" s="159" t="s">
        <v>470</v>
      </c>
      <c r="L11" s="159" t="s">
        <v>469</v>
      </c>
      <c r="M11" s="159" t="s">
        <v>469</v>
      </c>
      <c r="N11" s="160" t="s">
        <v>455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471</v>
      </c>
      <c r="F14" s="157" t="s">
        <v>469</v>
      </c>
      <c r="G14" s="157" t="s">
        <v>469</v>
      </c>
      <c r="H14" s="157" t="s">
        <v>455</v>
      </c>
      <c r="I14" s="95"/>
      <c r="J14" s="159" t="s">
        <v>40</v>
      </c>
      <c r="K14" s="159" t="s">
        <v>471</v>
      </c>
      <c r="L14" s="159" t="s">
        <v>469</v>
      </c>
      <c r="M14" s="159" t="s">
        <v>469</v>
      </c>
      <c r="N14" s="160" t="s">
        <v>455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472</v>
      </c>
      <c r="F20" s="157" t="s">
        <v>469</v>
      </c>
      <c r="G20" s="157" t="s">
        <v>469</v>
      </c>
      <c r="H20" s="157" t="s">
        <v>455</v>
      </c>
      <c r="I20" s="95"/>
      <c r="J20" s="159" t="s">
        <v>40</v>
      </c>
      <c r="K20" s="159" t="s">
        <v>472</v>
      </c>
      <c r="L20" s="159" t="s">
        <v>469</v>
      </c>
      <c r="M20" s="159" t="s">
        <v>469</v>
      </c>
      <c r="N20" s="160" t="s">
        <v>455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473</v>
      </c>
      <c r="F21" s="157" t="s">
        <v>469</v>
      </c>
      <c r="G21" s="157" t="s">
        <v>469</v>
      </c>
      <c r="H21" s="157" t="s">
        <v>455</v>
      </c>
      <c r="I21" s="95"/>
      <c r="J21" s="159" t="s">
        <v>40</v>
      </c>
      <c r="K21" s="159" t="s">
        <v>473</v>
      </c>
      <c r="L21" s="159" t="s">
        <v>469</v>
      </c>
      <c r="M21" s="159" t="s">
        <v>469</v>
      </c>
      <c r="N21" s="160" t="s">
        <v>455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474</v>
      </c>
      <c r="F22" s="157" t="s">
        <v>469</v>
      </c>
      <c r="G22" s="157" t="s">
        <v>469</v>
      </c>
      <c r="H22" s="157" t="s">
        <v>455</v>
      </c>
      <c r="I22" s="95"/>
      <c r="J22" s="159" t="s">
        <v>40</v>
      </c>
      <c r="K22" s="159" t="s">
        <v>474</v>
      </c>
      <c r="L22" s="159" t="s">
        <v>469</v>
      </c>
      <c r="M22" s="159" t="s">
        <v>469</v>
      </c>
      <c r="N22" s="160" t="s">
        <v>455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475</v>
      </c>
      <c r="F24" s="157" t="s">
        <v>469</v>
      </c>
      <c r="G24" s="157" t="s">
        <v>469</v>
      </c>
      <c r="H24" s="157" t="s">
        <v>455</v>
      </c>
      <c r="I24" s="95"/>
      <c r="J24" s="159" t="s">
        <v>40</v>
      </c>
      <c r="K24" s="159" t="s">
        <v>475</v>
      </c>
      <c r="L24" s="159" t="s">
        <v>469</v>
      </c>
      <c r="M24" s="159" t="s">
        <v>469</v>
      </c>
      <c r="N24" s="160" t="s">
        <v>455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476</v>
      </c>
      <c r="F25" s="157" t="s">
        <v>469</v>
      </c>
      <c r="G25" s="157" t="s">
        <v>469</v>
      </c>
      <c r="H25" s="157" t="s">
        <v>455</v>
      </c>
      <c r="I25" s="95"/>
      <c r="J25" s="159" t="s">
        <v>40</v>
      </c>
      <c r="K25" s="159" t="s">
        <v>476</v>
      </c>
      <c r="L25" s="159" t="s">
        <v>469</v>
      </c>
      <c r="M25" s="159" t="s">
        <v>469</v>
      </c>
      <c r="N25" s="160" t="s">
        <v>455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477</v>
      </c>
      <c r="F30" s="157" t="s">
        <v>469</v>
      </c>
      <c r="G30" s="157" t="s">
        <v>469</v>
      </c>
      <c r="H30" s="157" t="s">
        <v>455</v>
      </c>
      <c r="I30" s="95"/>
      <c r="J30" s="159" t="s">
        <v>40</v>
      </c>
      <c r="K30" s="159" t="s">
        <v>477</v>
      </c>
      <c r="L30" s="159" t="s">
        <v>469</v>
      </c>
      <c r="M30" s="159" t="s">
        <v>469</v>
      </c>
      <c r="N30" s="160" t="s">
        <v>455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478</v>
      </c>
      <c r="F35" s="157" t="s">
        <v>469</v>
      </c>
      <c r="G35" s="157" t="s">
        <v>469</v>
      </c>
      <c r="H35" s="157" t="s">
        <v>455</v>
      </c>
      <c r="I35" s="95"/>
      <c r="J35" s="159" t="s">
        <v>40</v>
      </c>
      <c r="K35" s="159" t="s">
        <v>478</v>
      </c>
      <c r="L35" s="159" t="s">
        <v>469</v>
      </c>
      <c r="M35" s="159" t="s">
        <v>469</v>
      </c>
      <c r="N35" s="160" t="s">
        <v>455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479</v>
      </c>
      <c r="F39" s="157" t="s">
        <v>469</v>
      </c>
      <c r="G39" s="157" t="s">
        <v>469</v>
      </c>
      <c r="H39" s="157" t="s">
        <v>455</v>
      </c>
      <c r="I39" s="95"/>
      <c r="J39" s="159" t="s">
        <v>40</v>
      </c>
      <c r="K39" s="159" t="s">
        <v>479</v>
      </c>
      <c r="L39" s="159" t="s">
        <v>469</v>
      </c>
      <c r="M39" s="159" t="s">
        <v>469</v>
      </c>
      <c r="N39" s="160" t="s">
        <v>455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480</v>
      </c>
      <c r="F41" s="157" t="s">
        <v>469</v>
      </c>
      <c r="G41" s="157" t="s">
        <v>469</v>
      </c>
      <c r="H41" s="157" t="s">
        <v>455</v>
      </c>
      <c r="I41" s="95"/>
      <c r="J41" s="159" t="s">
        <v>40</v>
      </c>
      <c r="K41" s="159" t="s">
        <v>480</v>
      </c>
      <c r="L41" s="159" t="s">
        <v>469</v>
      </c>
      <c r="M41" s="159" t="s">
        <v>469</v>
      </c>
      <c r="N41" s="160" t="s">
        <v>455</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481</v>
      </c>
      <c r="F42" s="157" t="s">
        <v>469</v>
      </c>
      <c r="G42" s="157" t="s">
        <v>469</v>
      </c>
      <c r="H42" s="157" t="s">
        <v>455</v>
      </c>
      <c r="I42" s="95"/>
      <c r="J42" s="159" t="s">
        <v>40</v>
      </c>
      <c r="K42" s="159" t="s">
        <v>481</v>
      </c>
      <c r="L42" s="159" t="s">
        <v>469</v>
      </c>
      <c r="M42" s="159" t="s">
        <v>469</v>
      </c>
      <c r="N42" s="160" t="s">
        <v>455</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491</v>
      </c>
      <c r="T46" s="159" t="s">
        <v>469</v>
      </c>
      <c r="U46" s="159" t="s">
        <v>469</v>
      </c>
      <c r="V46" s="160" t="s">
        <v>455</v>
      </c>
      <c r="W46" s="95"/>
      <c r="X46" s="159" t="s">
        <v>40</v>
      </c>
      <c r="Y46" s="159" t="s">
        <v>491</v>
      </c>
      <c r="Z46" s="159" t="s">
        <v>469</v>
      </c>
      <c r="AA46" s="159" t="s">
        <v>469</v>
      </c>
      <c r="AB46" s="160" t="s">
        <v>455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492</v>
      </c>
      <c r="T47" s="159" t="s">
        <v>469</v>
      </c>
      <c r="U47" s="159" t="s">
        <v>469</v>
      </c>
      <c r="V47" s="160" t="s">
        <v>455</v>
      </c>
      <c r="W47" s="95"/>
      <c r="X47" s="159" t="s">
        <v>40</v>
      </c>
      <c r="Y47" s="159" t="s">
        <v>492</v>
      </c>
      <c r="Z47" s="159" t="s">
        <v>469</v>
      </c>
      <c r="AA47" s="159" t="s">
        <v>469</v>
      </c>
      <c r="AB47" s="160" t="s">
        <v>455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493</v>
      </c>
      <c r="T48" s="159" t="s">
        <v>469</v>
      </c>
      <c r="U48" s="159" t="s">
        <v>469</v>
      </c>
      <c r="V48" s="160" t="s">
        <v>455</v>
      </c>
      <c r="W48" s="95"/>
      <c r="X48" s="159" t="s">
        <v>40</v>
      </c>
      <c r="Y48" s="159" t="s">
        <v>493</v>
      </c>
      <c r="Z48" s="159" t="s">
        <v>469</v>
      </c>
      <c r="AA48" s="159" t="s">
        <v>469</v>
      </c>
      <c r="AB48" s="160" t="s">
        <v>455</v>
      </c>
      <c r="AC48" s="98"/>
      <c r="AD48" s="28"/>
    </row>
    <row r="49" spans="1:30" x14ac:dyDescent="0.2">
      <c r="A49" s="31"/>
      <c r="B49" s="93"/>
      <c r="C49" s="87" t="s">
        <v>328</v>
      </c>
      <c r="D49" s="157" t="s">
        <v>40</v>
      </c>
      <c r="E49" s="158" t="s">
        <v>482</v>
      </c>
      <c r="F49" s="157" t="s">
        <v>469</v>
      </c>
      <c r="G49" s="157" t="s">
        <v>469</v>
      </c>
      <c r="H49" s="157" t="s">
        <v>455</v>
      </c>
      <c r="I49" s="95"/>
      <c r="J49" s="159" t="s">
        <v>40</v>
      </c>
      <c r="K49" s="159" t="s">
        <v>482</v>
      </c>
      <c r="L49" s="159" t="s">
        <v>469</v>
      </c>
      <c r="M49" s="159" t="s">
        <v>469</v>
      </c>
      <c r="N49" s="160" t="s">
        <v>455</v>
      </c>
      <c r="O49" s="34"/>
      <c r="P49" s="96"/>
      <c r="Q49" s="87" t="s">
        <v>329</v>
      </c>
      <c r="R49" s="166" t="s">
        <v>40</v>
      </c>
      <c r="S49" s="159" t="s">
        <v>494</v>
      </c>
      <c r="T49" s="159" t="s">
        <v>469</v>
      </c>
      <c r="U49" s="159" t="s">
        <v>469</v>
      </c>
      <c r="V49" s="160" t="s">
        <v>455</v>
      </c>
      <c r="W49" s="95"/>
      <c r="X49" s="159" t="s">
        <v>40</v>
      </c>
      <c r="Y49" s="159" t="s">
        <v>494</v>
      </c>
      <c r="Z49" s="159" t="s">
        <v>469</v>
      </c>
      <c r="AA49" s="159" t="s">
        <v>469</v>
      </c>
      <c r="AB49" s="160" t="s">
        <v>455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495</v>
      </c>
      <c r="T51" s="159" t="s">
        <v>469</v>
      </c>
      <c r="U51" s="159" t="s">
        <v>469</v>
      </c>
      <c r="V51" s="160" t="s">
        <v>455</v>
      </c>
      <c r="W51" s="95"/>
      <c r="X51" s="159" t="s">
        <v>40</v>
      </c>
      <c r="Y51" s="159" t="s">
        <v>495</v>
      </c>
      <c r="Z51" s="159" t="s">
        <v>469</v>
      </c>
      <c r="AA51" s="159" t="s">
        <v>469</v>
      </c>
      <c r="AB51" s="160" t="s">
        <v>455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483</v>
      </c>
      <c r="F54" s="157" t="s">
        <v>469</v>
      </c>
      <c r="G54" s="157" t="s">
        <v>469</v>
      </c>
      <c r="H54" s="157" t="s">
        <v>455</v>
      </c>
      <c r="I54" s="95"/>
      <c r="J54" s="159" t="s">
        <v>40</v>
      </c>
      <c r="K54" s="159" t="s">
        <v>483</v>
      </c>
      <c r="L54" s="159" t="s">
        <v>469</v>
      </c>
      <c r="M54" s="159" t="s">
        <v>469</v>
      </c>
      <c r="N54" s="160" t="s">
        <v>455</v>
      </c>
      <c r="O54" s="34"/>
      <c r="P54" s="96"/>
      <c r="Q54" s="87" t="s">
        <v>339</v>
      </c>
      <c r="R54" s="166" t="s">
        <v>40</v>
      </c>
      <c r="S54" s="159" t="s">
        <v>496</v>
      </c>
      <c r="T54" s="159" t="s">
        <v>469</v>
      </c>
      <c r="U54" s="159" t="s">
        <v>469</v>
      </c>
      <c r="V54" s="160" t="s">
        <v>455</v>
      </c>
      <c r="W54" s="95"/>
      <c r="X54" s="159" t="s">
        <v>40</v>
      </c>
      <c r="Y54" s="159" t="s">
        <v>496</v>
      </c>
      <c r="Z54" s="159" t="s">
        <v>469</v>
      </c>
      <c r="AA54" s="159" t="s">
        <v>469</v>
      </c>
      <c r="AB54" s="160" t="s">
        <v>455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484</v>
      </c>
      <c r="F56" s="157" t="s">
        <v>469</v>
      </c>
      <c r="G56" s="157" t="s">
        <v>469</v>
      </c>
      <c r="H56" s="157" t="s">
        <v>455</v>
      </c>
      <c r="I56" s="95"/>
      <c r="J56" s="159" t="s">
        <v>40</v>
      </c>
      <c r="K56" s="159" t="s">
        <v>484</v>
      </c>
      <c r="L56" s="159" t="s">
        <v>469</v>
      </c>
      <c r="M56" s="159" t="s">
        <v>469</v>
      </c>
      <c r="N56" s="160" t="s">
        <v>455</v>
      </c>
      <c r="O56" s="34"/>
      <c r="P56" s="96"/>
      <c r="Q56" s="87" t="s">
        <v>343</v>
      </c>
      <c r="R56" s="166" t="s">
        <v>40</v>
      </c>
      <c r="S56" s="159" t="s">
        <v>493</v>
      </c>
      <c r="T56" s="159" t="s">
        <v>469</v>
      </c>
      <c r="U56" s="159" t="s">
        <v>469</v>
      </c>
      <c r="V56" s="160" t="s">
        <v>455</v>
      </c>
      <c r="W56" s="95"/>
      <c r="X56" s="159" t="s">
        <v>40</v>
      </c>
      <c r="Y56" s="159" t="s">
        <v>493</v>
      </c>
      <c r="Z56" s="159" t="s">
        <v>469</v>
      </c>
      <c r="AA56" s="159" t="s">
        <v>469</v>
      </c>
      <c r="AB56" s="160" t="s">
        <v>455</v>
      </c>
      <c r="AC56" s="98"/>
      <c r="AD56" s="28"/>
    </row>
    <row r="57" spans="1:30" x14ac:dyDescent="0.2">
      <c r="A57" s="31"/>
      <c r="B57" s="93"/>
      <c r="C57" s="87" t="s">
        <v>344</v>
      </c>
      <c r="D57" s="157" t="s">
        <v>40</v>
      </c>
      <c r="E57" s="158" t="s">
        <v>485</v>
      </c>
      <c r="F57" s="157" t="s">
        <v>469</v>
      </c>
      <c r="G57" s="157" t="s">
        <v>469</v>
      </c>
      <c r="H57" s="157" t="s">
        <v>455</v>
      </c>
      <c r="I57" s="95"/>
      <c r="J57" s="159" t="s">
        <v>40</v>
      </c>
      <c r="K57" s="159" t="s">
        <v>485</v>
      </c>
      <c r="L57" s="159" t="s">
        <v>469</v>
      </c>
      <c r="M57" s="159" t="s">
        <v>469</v>
      </c>
      <c r="N57" s="160" t="s">
        <v>455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486</v>
      </c>
      <c r="F60" s="157" t="s">
        <v>469</v>
      </c>
      <c r="G60" s="157" t="s">
        <v>469</v>
      </c>
      <c r="H60" s="157" t="s">
        <v>455</v>
      </c>
      <c r="I60" s="95"/>
      <c r="J60" s="159" t="s">
        <v>40</v>
      </c>
      <c r="K60" s="159" t="s">
        <v>486</v>
      </c>
      <c r="L60" s="159" t="s">
        <v>469</v>
      </c>
      <c r="M60" s="159" t="s">
        <v>469</v>
      </c>
      <c r="N60" s="160" t="s">
        <v>455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487</v>
      </c>
      <c r="F62" s="157" t="s">
        <v>469</v>
      </c>
      <c r="G62" s="157" t="s">
        <v>469</v>
      </c>
      <c r="H62" s="157" t="s">
        <v>455</v>
      </c>
      <c r="I62" s="95"/>
      <c r="J62" s="159" t="s">
        <v>40</v>
      </c>
      <c r="K62" s="159" t="s">
        <v>487</v>
      </c>
      <c r="L62" s="159" t="s">
        <v>469</v>
      </c>
      <c r="M62" s="159" t="s">
        <v>469</v>
      </c>
      <c r="N62" s="160" t="s">
        <v>455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488</v>
      </c>
      <c r="F65" s="157" t="s">
        <v>469</v>
      </c>
      <c r="G65" s="157" t="s">
        <v>469</v>
      </c>
      <c r="H65" s="157" t="s">
        <v>455</v>
      </c>
      <c r="I65" s="95"/>
      <c r="J65" s="159" t="s">
        <v>40</v>
      </c>
      <c r="K65" s="159" t="s">
        <v>488</v>
      </c>
      <c r="L65" s="159" t="s">
        <v>469</v>
      </c>
      <c r="M65" s="159" t="s">
        <v>469</v>
      </c>
      <c r="N65" s="160" t="s">
        <v>455</v>
      </c>
      <c r="O65" s="34"/>
      <c r="P65" s="96"/>
      <c r="Q65" s="87" t="s">
        <v>388</v>
      </c>
      <c r="R65" s="166" t="s">
        <v>40</v>
      </c>
      <c r="S65" s="177" t="s">
        <v>497</v>
      </c>
      <c r="T65" s="159" t="s">
        <v>469</v>
      </c>
      <c r="U65" s="159" t="s">
        <v>469</v>
      </c>
      <c r="V65" s="160" t="s">
        <v>455</v>
      </c>
      <c r="W65" s="100"/>
      <c r="X65" s="177" t="s">
        <v>40</v>
      </c>
      <c r="Y65" s="159" t="s">
        <v>497</v>
      </c>
      <c r="Z65" s="159" t="s">
        <v>469</v>
      </c>
      <c r="AA65" s="159" t="s">
        <v>469</v>
      </c>
      <c r="AB65" s="160" t="s">
        <v>455</v>
      </c>
      <c r="AC65" s="101"/>
      <c r="AD65" s="28"/>
    </row>
    <row r="66" spans="1:32" ht="12" x14ac:dyDescent="0.25">
      <c r="A66" s="31"/>
      <c r="B66" s="93"/>
      <c r="C66" s="87" t="s">
        <v>360</v>
      </c>
      <c r="D66" s="157" t="s">
        <v>40</v>
      </c>
      <c r="E66" s="158" t="s">
        <v>489</v>
      </c>
      <c r="F66" s="157" t="s">
        <v>469</v>
      </c>
      <c r="G66" s="157" t="s">
        <v>469</v>
      </c>
      <c r="H66" s="157" t="s">
        <v>455</v>
      </c>
      <c r="I66" s="95"/>
      <c r="J66" s="159" t="s">
        <v>40</v>
      </c>
      <c r="K66" s="159" t="s">
        <v>489</v>
      </c>
      <c r="L66" s="159" t="s">
        <v>469</v>
      </c>
      <c r="M66" s="159" t="s">
        <v>469</v>
      </c>
      <c r="N66" s="160" t="s">
        <v>455</v>
      </c>
      <c r="O66" s="34"/>
      <c r="P66" s="96"/>
      <c r="Q66" s="102" t="s">
        <v>361</v>
      </c>
      <c r="R66" s="141"/>
      <c r="S66" s="143">
        <v>4.5032666816749216E-9</v>
      </c>
      <c r="T66" s="103"/>
      <c r="U66" s="103"/>
      <c r="V66" s="103" t="s">
        <v>502</v>
      </c>
      <c r="W66" s="104"/>
      <c r="X66" s="103"/>
      <c r="Y66" s="143">
        <v>4.5032666816749216E-9</v>
      </c>
      <c r="Z66" s="103"/>
      <c r="AA66" s="103"/>
      <c r="AB66" s="103" t="s">
        <v>502</v>
      </c>
      <c r="AC66" s="105"/>
      <c r="AD66" s="35"/>
      <c r="AE66" s="36"/>
    </row>
    <row r="67" spans="1:32" ht="12" x14ac:dyDescent="0.25">
      <c r="A67" s="31"/>
      <c r="B67" s="106"/>
      <c r="C67" s="107" t="s">
        <v>362</v>
      </c>
      <c r="D67" s="161" t="s">
        <v>40</v>
      </c>
      <c r="E67" s="162" t="s">
        <v>490</v>
      </c>
      <c r="F67" s="163" t="s">
        <v>469</v>
      </c>
      <c r="G67" s="163" t="s">
        <v>469</v>
      </c>
      <c r="H67" s="163" t="s">
        <v>455</v>
      </c>
      <c r="I67" s="108"/>
      <c r="J67" s="164" t="s">
        <v>40</v>
      </c>
      <c r="K67" s="164" t="s">
        <v>490</v>
      </c>
      <c r="L67" s="164" t="s">
        <v>469</v>
      </c>
      <c r="M67" s="164" t="s">
        <v>469</v>
      </c>
      <c r="N67" s="165" t="s">
        <v>455</v>
      </c>
      <c r="O67" s="109"/>
      <c r="P67" s="110"/>
      <c r="Q67" s="111" t="s">
        <v>363</v>
      </c>
      <c r="R67" s="142"/>
      <c r="S67" s="144">
        <v>3.1471904468469147E-4</v>
      </c>
      <c r="T67" s="112"/>
      <c r="U67" s="112"/>
      <c r="V67" s="112" t="s">
        <v>502</v>
      </c>
      <c r="W67" s="113"/>
      <c r="X67" s="114"/>
      <c r="Y67" s="144">
        <v>3.1471904468469147E-4</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8BB908B-7F08-425C-9785-366CEC9EEFEC}"/>
</file>

<file path=customXml/itemProps4.xml><?xml version="1.0" encoding="utf-8"?>
<ds:datastoreItem xmlns:ds="http://schemas.openxmlformats.org/officeDocument/2006/customXml" ds:itemID="{57416306-A401-4F9E-ACF2-B6F1FA732B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3c29dfaf-98e2-4385-bec6-8bf58c178bc0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d9039a8c-b00a-429b-954f-b076fee707fe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2026-04-13T10:50:35Z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