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<sst xmlns="http://schemas.openxmlformats.org/spreadsheetml/2006/main" count="1229" uniqueCount="508">
  <si>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</si>
  <si>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</si>
  <si>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</si>
  <si>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</si>
  <si>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</si>
  <si>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</si>
  <si>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</si>
  <si>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</si>
  <si>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</si>
  <si>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</si>
  <si>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</si>
  <si>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</si>
  <si>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</si>
  <si>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</si>
  <si>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</si>
  <si>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</si>
  <si>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</si>
  <si>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</si>
  <si>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</si>
  <si>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</si>
  <si>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</si>
  <si>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</si>
  <si>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</si>
  <si>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</si>
  <si>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</si>
  <si>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</si>
  <si>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</si>
  <si>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</si>
  <si>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</si>
  <si>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</si>
  <si>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</si>
  <si>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</si>
  <si>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</si>
  <si>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</si>
  <si>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</si>
  <si>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</si>
  <si>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</si>
  <si>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</si>
  <si>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</si>
  <si>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</si>
  <si>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</si>
  <si>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</si>
  <si>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</si>
  <si>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</si>
  <si>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</si>
  <si>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</si>
  <si>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</si>
  <si>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</si>
  <si>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</si>
  <si>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</si>
  <si>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</si>
  <si>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</si>
  <si>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</si>
  <si>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</si>
  <si>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</si>
  <si>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</si>
  <si>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</si>
  <si>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</si>
  <si>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</si>
  <si>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</si>
  <si>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</si>
  <si>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</si>
  <si>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</si>
  <si>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</si>
  <si>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</si>
  <si>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</si>
  <si>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</si>
  <si>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</si>
  <si>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</si>
  <si>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</si>
  <si>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</si>
  <si>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</si>
  <si>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</si>
  <si>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</si>
  <si>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</si>
  <si>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</si>
  <si>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</si>
  <si>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</si>
  <si>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</si>
  <si>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</si>
  <si>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</si>
  <si>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</si>
  <si>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</si>
  <si>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</si>
  <si>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</si>
  <si>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</si>
  <si>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</si>
  <si>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</si>
  <si>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</si>
  <si>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</si>
  <si>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</si>
  <si>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</si>
  <si>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</si>
  <si>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</si>
  <si>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</si>
  <si>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</si>
  <si>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</si>
  <si>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</si>
  <si>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</si>
  <si>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</si>
  <si>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</si>
  <si>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</si>
  <si>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</si>
  <si>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</si>
  <si>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</si>
  <si>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</si>
  <si>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</si>
  <si>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</si>
  <si>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</si>
  <si>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</si>
  <si>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</si>
  <si>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</si>
  <si>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</si>
  <si>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</si>
  <si>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</si>
  <si>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</si>
  <si>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</si>
  <si>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</si>
  <si>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</si>
  <si>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</si>
  <si>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</si>
  <si>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</si>
  <si>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</si>
  <si>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</si>
  <si>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</si>
  <si>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</si>
  <si>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</si>
  <si>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</si>
  <si>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</si>
  <si>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</si>
  <si>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</si>
  <si>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</si>
  <si>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</si>
  <si>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</si>
  <si>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</si>
  <si>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</si>
  <si>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</si>
  <si>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</si>
  <si>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</si>
  <si>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</si>
  <si>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</si>
  <si>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</si>
  <si>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</si>
  <si>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</si>
  <si>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</si>
  <si>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</si>
  <si>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</si>
  <si>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</si>
  <si>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</si>
  <si>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</si>
  <si>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</si>
  <si>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</si>
  <si>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</si>
  <si>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</si>
  <si>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</si>
  <si>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</si>
  <si>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</si>
  <si>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</si>
  <si>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</si>
  <si>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</si>
  <si>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</si>
  <si>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</si>
  <si>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</si>
  <si>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</si>
  <si>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</si>
  <si>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</si>
  <si>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</si>
  <si>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</si>
  <si>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</si>
  <si>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</si>
  <si>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</si>
  <si>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</si>
  <si>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</si>
  <si>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</si>
  <si>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</si>
  <si>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</si>
  <si>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</si>
  <si>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</si>
  <si>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</si>
  <si>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</si>
  <si>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</si>
  <si>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</si>
  <si>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</si>
  <si>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</si>
  <si>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</si>
  <si>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</si>
  <si>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</si>
  <si>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</si>
  <si>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</si>
  <si>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</si>
  <si>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</si>
  <si>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</si>
  <si>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</si>
  <si>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</si>
  <si>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</si>
  <si>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</si>
  <si>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</si>
  <si>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</si>
  <si>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</si>
  <si>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</si>
  <si>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</si>
  <si>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</si>
  <si>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</si>
  <si>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</si>
  <si>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</si>
  <si>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</si>
  <si>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</si>
  <si>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</si>
  <si>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</si>
  <si>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</si>
  <si>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</si>
  <si>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</si>
  <si>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</si>
  <si>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</si>
  <si>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</si>
  <si>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</si>
  <si>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</si>
  <si>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</si>
  <si>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</si>
  <si>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</si>
  <si>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</si>
  <si>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</si>
  <si>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</si>
  <si>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</si>
  <si>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</si>
  <si>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</si>
  <si>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</si>
  <si>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</si>
  <si>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</si>
  <si>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</si>
  <si>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</si>
  <si>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</si>
  <si>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</si>
  <si>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</si>
  <si>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</si>
  <si>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</si>
  <si>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</si>
  <si>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</si>
  <si>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</si>
  <si>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</si>
  <si>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</si>
  <si>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</si>
  <si>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</si>
  <si>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</si>
  <si>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</si>
  <si>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</si>
  <si>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</si>
  <si>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</si>
  <si>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</si>
  <si>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</si>
  <si>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</si>
  <si>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</si>
  <si>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</si>
  <si>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</si>
  <si>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</si>
  <si>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</si>
  <si>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</si>
  <si>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</si>
  <si>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</si>
  <si>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</si>
  <si>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</si>
  <si>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</si>
  <si>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</si>
  <si>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</si>
  <si>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</si>
  <si>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</si>
  <si>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</si>
  <si>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</si>
  <si>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</si>
  <si>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</si>
  <si>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</si>
  <si>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</si>
  <si>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</si>
  <si>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</si>
  <si>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</si>
  <si>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</si>
  <si>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</si>
  <si>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</si>
  <si>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</si>
  <si>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</si>
  <si>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</si>
  <si>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</si>
  <si>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</si>
  <si>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</si>
  <si>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</si>
  <si>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</si>
  <si>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</si>
  <si>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</si>
  <si>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</si>
  <si>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</si>
  <si>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</si>
  <si>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</si>
  <si>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</si>
  <si>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</si>
  <si>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</si>
  <si>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</si>
  <si>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</si>
  <si>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</si>
  <si>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</si>
  <si>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</si>
  <si>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</si>
  <si>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</si>
  <si>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</si>
  <si>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</si>
  <si>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</si>
  <si>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</si>
  <si>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</si>
  <si>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</si>
  <si>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</si>
  <si>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</si>
  <si>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</si>
  <si>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</si>
  <si>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</si>
  <si>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</si>
  <si>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</si>
  <si>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</si>
  <si>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</si>
  <si>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</si>
  <si>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</si>
  <si>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</si>
  <si>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</si>
  <si>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</si>
  <si>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</si>
  <si>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</si>
  <si>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</si>
  <si>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</si>
  <si>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</si>
  <si>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</si>
  <si>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</si>
  <si>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</si>
  <si>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</si>
  <si>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</si>
  <si>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</si>
  <si>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</si>
  <si>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</si>
  <si>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</si>
  <si>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</si>
  <si>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</si>
  <si>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</si>
  <si>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</si>
  <si>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</si>
  <si>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</si>
  <si>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</si>
  <si>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</si>
  <si>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</si>
  <si>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</si>
  <si>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</si>
  <si>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</si>
  <si>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</si>
  <si>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</si>
  <si>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</si>
  <si>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</si>
  <si>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</si>
  <si>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</si>
  <si>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</si>
  <si>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</si>
  <si>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</si>
  <si>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</si>
  <si>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</si>
  <si>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</si>
  <si>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</si>
  <si>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</si>
  <si>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</si>
  <si>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</si>
  <si>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</si>
  <si>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</si>
  <si>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</si>
  <si>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</si>
  <si>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</si>
  <si>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</si>
  <si>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</si>
  <si>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</si>
  <si>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</si>
  <si>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</si>
  <si>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</si>
  <si>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</si>
  <si>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</si>
  <si>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</si>
  <si>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</si>
  <si>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</si>
  <si>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</si>
  <si>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</si>
  <si>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</si>
  <si>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</si>
  <si>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</si>
  <si>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</si>
  <si>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</si>
  <si>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</si>
  <si>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</si>
  <si>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</si>
  <si>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</si>
  <si>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</si>
  <si>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</si>
  <si>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</si>
  <si>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3M19</t>
  </si>
  <si>
    <t>Reactors and Dry Fuel Route LLW</t>
  </si>
  <si>
    <t>EDF Energy Nuclear Generation Ltd (EDFE NGL)</t>
  </si>
  <si>
    <t>LLW</t>
  </si>
  <si>
    <t>Waste volumes will be variable depending on station operating conditions.</t>
  </si>
  <si>
    <t>Waste stream covers general solid LLW arisings from dry fuel route operations. The following areas are included in this process: Pile Cap including Fuel Machine and Maintenance Bay, Reactor Annex including Gas Bypass Plant, Irradiated Fuel Disposal Cells and ait filters, Control rod and fuel plug unit cells, High Active Debris Vault (HADV) air filters and Auxiliary Blow Down (Aux BD) filters.</t>
  </si>
  <si>
    <t>Generally, wastes from these areas are mixed materials such as metal items, spent filters, redundant plant items, cables, soft waste such as paper/cardboard/cloths, wood, heavy duty plastics and rubber waste. Other materials such as asbestos, fibre glass, glass, grease, lagging, oily waste, and plaster may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</si>
  <si>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</si>
  <si>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</si>
  <si>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(20%), mild steel (28%), Copper (2.5%), Alluminium (2.5%), concrete/ rubble (1%), biodegradable non-putrescible (27%), plastics (halogenated) (4%), plastics (non-halogenated) (5%), Rubber (5%), wood (1%), powders/ash (2%), others (2%)</t>
  </si>
  <si>
    <t>= 20.0</t>
  </si>
  <si>
    <t>Metallic plant items/ equipment</t>
  </si>
  <si>
    <t>= 28.0</t>
  </si>
  <si>
    <t>Mild steel-Metallic plant items/ equipment and drums</t>
  </si>
  <si>
    <t>NE</t>
  </si>
  <si>
    <t>= 2.5</t>
  </si>
  <si>
    <t>e.g. cables and piping</t>
  </si>
  <si>
    <t>= 27.0</t>
  </si>
  <si>
    <t>= 1.0</t>
  </si>
  <si>
    <t>= 4.0</t>
  </si>
  <si>
    <t>= 5.0</t>
  </si>
  <si>
    <t>= 0</t>
  </si>
  <si>
    <t xml:space="preserve"> 0.50</t>
  </si>
  <si>
    <t>= 0.30</t>
  </si>
  <si>
    <t>= 0.20</t>
  </si>
  <si>
    <t>Concrete/rubble</t>
  </si>
  <si>
    <t>= 2.0</t>
  </si>
  <si>
    <t>Not expected</t>
  </si>
  <si>
    <t>= 0.01</t>
  </si>
  <si>
    <t>Decon 90</t>
  </si>
  <si>
    <t>Metal thicknesses will be variable.</t>
  </si>
  <si>
    <t>&lt; 10</t>
  </si>
  <si>
    <t>EEE is not expected, however an allowance of 10 items is made in the WCH</t>
  </si>
  <si>
    <t>Yes</t>
  </si>
  <si>
    <t>Off-site</t>
  </si>
  <si>
    <t>~ 21.0</t>
  </si>
  <si>
    <t>~ 60.0</t>
  </si>
  <si>
    <t>~ 7.0</t>
  </si>
  <si>
    <t>~ 12.0</t>
  </si>
  <si>
    <t>= 13.7</t>
  </si>
  <si>
    <t>0.75</t>
  </si>
  <si>
    <t>1.25</t>
  </si>
  <si>
    <t>1.4.2025 - 31.3.2026</t>
  </si>
  <si>
    <t>= 26.2</t>
  </si>
  <si>
    <t>0.50</t>
  </si>
  <si>
    <t>1.50</t>
  </si>
  <si>
    <t>1.4.2026 - 31.3.2027</t>
  </si>
  <si>
    <t>1.4.2027 - 31.3.2028</t>
  </si>
  <si>
    <t>1.4.2028 - 31.3.2029</t>
  </si>
  <si>
    <t>1.4.2029 - 31.3.2030</t>
  </si>
  <si>
    <t>1.4.2030 - 31.3.2031</t>
  </si>
  <si>
    <t>1.4.2031 - 31.3.2032</t>
  </si>
  <si>
    <t>1.4.2032 - 31.3.2033</t>
  </si>
  <si>
    <t>1.4.2033 - 31.3.2034</t>
  </si>
  <si>
    <t>1.4.2034 - 31.3.2035</t>
  </si>
  <si>
    <t>1/2 Height IP-2 Disposal/Re-usable ISO (TC01/TC02)</t>
  </si>
  <si>
    <t xml:space="preserve"> 33.0</t>
  </si>
  <si>
    <t xml:space="preserve"> 39.1</t>
  </si>
  <si>
    <t>18.3</t>
  </si>
  <si>
    <t>3</t>
  </si>
  <si>
    <t>~ 33.0</t>
  </si>
  <si>
    <t>Tritiated water</t>
  </si>
  <si>
    <t>Contamination by activated graphiteand metallic particulate</t>
  </si>
  <si>
    <t>To be determined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</si>
  <si>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</si>
  <si>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</si>
  <si>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</si>
  <si>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</si>
  <si>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main uncertainties in waste stream fingerprints arise from the underlying assumptions for the fingerprinting process, including in the waste mapping data.</t>
  </si>
  <si>
    <t>The total activity has been estimated by applying the fingerprint for the date of arisings. For consignments this will be decayed, but the decay time will vary depending on the storage time for the waste. Therefore, the total given in this WCH is pessimistic, but not considered overly conservative.</t>
  </si>
  <si>
    <t>~</t>
  </si>
  <si>
    <t>0.35</t>
  </si>
  <si>
    <t>1.92E-04</t>
  </si>
  <si>
    <t>C</t>
  </si>
  <si>
    <t>1</t>
  </si>
  <si>
    <t>2.33E-05</t>
  </si>
  <si>
    <t>1.50E-05</t>
  </si>
  <si>
    <t>3.29E-05</t>
  </si>
  <si>
    <t>6.21E-04</t>
  </si>
  <si>
    <t>1.45E-04</t>
  </si>
  <si>
    <t>4.89E-05</t>
  </si>
  <si>
    <t>1.96E-06</t>
  </si>
  <si>
    <t>1.92E-07</t>
  </si>
  <si>
    <t>2.57E-08</t>
  </si>
  <si>
    <t>5.96E-07</t>
  </si>
  <si>
    <t>9.68E-08</t>
  </si>
  <si>
    <t>7.49E-07</t>
  </si>
  <si>
    <t>1.11E-07</t>
  </si>
  <si>
    <t>7.64E-10</t>
  </si>
  <si>
    <t>1.68E-07</t>
  </si>
  <si>
    <t>2.70E-07</t>
  </si>
  <si>
    <t>6.01E-08</t>
  </si>
  <si>
    <t>1.37E-07</t>
  </si>
  <si>
    <t>7.30E-08</t>
  </si>
  <si>
    <t>1.51E-07</t>
  </si>
  <si>
    <t>9.25E-08</t>
  </si>
  <si>
    <t>7.64E-08</t>
  </si>
  <si>
    <t>1.40E-11</t>
  </si>
  <si>
    <t>2.23E-13</t>
  </si>
  <si>
    <t>3.57E-12</t>
  </si>
  <si>
    <t>4.13E-12</t>
  </si>
  <si>
    <t>6.11E-10</t>
  </si>
  <si>
    <t>9.17E-10</t>
  </si>
  <si>
    <t>2.14E-09</t>
  </si>
  <si>
    <t>1.47E-07</t>
  </si>
  <si>
    <t>4.28E-09</t>
  </si>
  <si>
    <t>2.98E-09</t>
  </si>
  <si>
    <t>4.46E-11</t>
  </si>
  <si>
    <t>4.77E-04</t>
  </si>
  <si>
    <t>Heysham 2</t>
  </si>
  <si>
    <t>Any free liquids will be removed as far as practical during the sorting process and disposed via an appropriate effluent route. The site does undertake volume reduction by low force compaction, but this is principally to incinerable waste.</t>
  </si>
  <si>
    <t>262.0</t>
  </si>
  <si>
    <t>275.7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</si>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</sst>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433</v>
      </c>
      <c r="J14" s="252"/>
      <c r="K14" s="181"/>
      <c r="L14" s="307"/>
      <c r="N14" s="228"/>
      <c r="O14" s="229"/>
      <c r="P14" s="171"/>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2"/>
    </row>
    <row r="16" spans="1:19" s="6" customFormat="1" ht="12.75" customHeight="1" x14ac:dyDescent="0.25">
      <c r="A16" s="254"/>
      <c r="B16" s="254"/>
      <c r="C16" s="9"/>
      <c r="D16" s="253" t="s">
        <v>440</v>
      </c>
      <c r="E16" s="254"/>
      <c r="F16" s="254"/>
      <c r="G16" s="254"/>
      <c r="H16" s="255"/>
      <c r="I16" s="251" t="s">
        <v>437</v>
      </c>
      <c r="J16" s="252"/>
      <c r="N16" s="192"/>
      <c r="O16" s="182"/>
      <c r="P16" s="172"/>
    </row>
    <row r="17" spans="1:16" s="6" customFormat="1" ht="12.75" customHeight="1" x14ac:dyDescent="0.25">
      <c r="A17" s="254"/>
      <c r="B17" s="254"/>
      <c r="C17" s="9"/>
      <c r="D17" s="253" t="s">
        <v>441</v>
      </c>
      <c r="E17" s="254"/>
      <c r="F17" s="254"/>
      <c r="G17" s="254"/>
      <c r="H17" s="255"/>
      <c r="I17" s="251" t="s">
        <v>437</v>
      </c>
      <c r="J17" s="252"/>
      <c r="N17" s="192"/>
      <c r="O17" s="182"/>
      <c r="P17" s="172"/>
    </row>
    <row r="18" spans="1:16" s="6" customFormat="1" ht="12.75" customHeight="1" x14ac:dyDescent="0.25">
      <c r="A18" s="254"/>
      <c r="B18" s="254"/>
      <c r="C18" s="9"/>
      <c r="D18" s="253" t="s">
        <v>442</v>
      </c>
      <c r="E18" s="254"/>
      <c r="F18" s="254"/>
      <c r="G18" s="254"/>
      <c r="H18" s="255"/>
      <c r="I18" s="251" t="s">
        <v>437</v>
      </c>
      <c r="J18" s="252"/>
      <c r="N18" s="181"/>
      <c r="O18" s="182"/>
      <c r="P18" s="172"/>
    </row>
    <row r="19" spans="1:16" s="6" customFormat="1" ht="12.75" customHeight="1" x14ac:dyDescent="0.25">
      <c r="A19" s="254"/>
      <c r="B19" s="254"/>
      <c r="C19" s="9"/>
      <c r="D19" s="253" t="s">
        <v>443</v>
      </c>
      <c r="E19" s="254"/>
      <c r="F19" s="254"/>
      <c r="G19" s="254"/>
      <c r="H19" s="255"/>
      <c r="I19" s="251" t="s">
        <v>437</v>
      </c>
      <c r="J19" s="252"/>
      <c r="N19" s="181"/>
      <c r="O19" s="182"/>
      <c r="P19" s="172"/>
    </row>
    <row r="20" spans="1:16" s="6" customFormat="1" ht="12.75" customHeight="1" x14ac:dyDescent="0.25">
      <c r="A20" s="254"/>
      <c r="B20" s="254"/>
      <c r="C20" s="9"/>
      <c r="D20" s="253" t="s">
        <v>444</v>
      </c>
      <c r="E20" s="254"/>
      <c r="F20" s="254"/>
      <c r="G20" s="254"/>
      <c r="H20" s="255"/>
      <c r="I20" s="251" t="s">
        <v>437</v>
      </c>
      <c r="J20" s="252"/>
      <c r="N20" s="181"/>
      <c r="O20" s="182"/>
      <c r="P20" s="172"/>
    </row>
    <row r="21" spans="1:16" s="6" customFormat="1" ht="12.75" customHeight="1" x14ac:dyDescent="0.25">
      <c r="A21" s="254"/>
      <c r="B21" s="254"/>
      <c r="C21" s="9"/>
      <c r="D21" s="253" t="s">
        <v>445</v>
      </c>
      <c r="E21" s="254"/>
      <c r="F21" s="254"/>
      <c r="G21" s="254"/>
      <c r="H21" s="255"/>
      <c r="I21" s="251" t="s">
        <v>437</v>
      </c>
      <c r="J21" s="252"/>
      <c r="N21" s="181"/>
      <c r="O21" s="182"/>
      <c r="P21" s="172"/>
    </row>
    <row r="22" spans="1:16" s="6" customFormat="1" ht="12.75" customHeight="1" x14ac:dyDescent="0.25">
      <c r="A22" s="254"/>
      <c r="B22" s="254"/>
      <c r="C22" s="9"/>
      <c r="D22" s="253" t="s">
        <v>446</v>
      </c>
      <c r="E22" s="254"/>
      <c r="F22" s="254"/>
      <c r="G22" s="254"/>
      <c r="H22" s="255"/>
      <c r="I22" s="251" t="s">
        <v>437</v>
      </c>
      <c r="J22" s="252"/>
      <c r="N22" s="181"/>
      <c r="O22" s="182"/>
      <c r="P22" s="172"/>
    </row>
    <row r="23" spans="1:16" s="6" customFormat="1" ht="12.75" customHeight="1" x14ac:dyDescent="0.25">
      <c r="A23" s="254"/>
      <c r="B23" s="254"/>
      <c r="C23" s="9"/>
      <c r="D23" s="253" t="s">
        <v>447</v>
      </c>
      <c r="E23" s="254"/>
      <c r="F23" s="254"/>
      <c r="G23" s="254"/>
      <c r="H23" s="255"/>
      <c r="I23" s="251" t="s">
        <v>437</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437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435</v>
      </c>
      <c r="J119" s="259" t="s">
        <v>23</v>
      </c>
      <c r="K119" s="259"/>
      <c r="L119" s="54" t="s">
        <v>22</v>
      </c>
      <c r="M119" s="180" t="s">
        <v>439</v>
      </c>
      <c r="N119" s="13"/>
      <c r="P119" s="47"/>
      <c r="Q119" s="16"/>
    </row>
    <row r="120" spans="1:19" s="12" customFormat="1" ht="12.75" customHeight="1" x14ac:dyDescent="0.25">
      <c r="A120" s="203"/>
      <c r="B120" s="203"/>
      <c r="D120" s="259" t="s">
        <v>24</v>
      </c>
      <c r="E120" s="259"/>
      <c r="F120" s="259"/>
      <c r="G120" s="54" t="s">
        <v>22</v>
      </c>
      <c r="H120" s="180" t="s">
        <v>434</v>
      </c>
      <c r="J120" s="259" t="s">
        <v>25</v>
      </c>
      <c r="K120" s="259"/>
      <c r="L120" s="54" t="s">
        <v>22</v>
      </c>
      <c r="M120" s="180" t="s">
        <v>438</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504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464</v>
      </c>
      <c r="E130" s="202" t="s">
        <v>465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419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415</v>
      </c>
      <c r="K229" s="234" t="s">
        <v>421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415</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422</v>
      </c>
      <c r="K266" s="234" t="s">
        <v>423</v>
      </c>
      <c r="L266" s="235"/>
      <c r="M266" s="235"/>
      <c r="N266" s="235"/>
      <c r="O266" s="235"/>
      <c r="P266" s="236"/>
    </row>
    <row r="267" spans="1:17" s="6" customFormat="1" ht="12" customHeight="1" x14ac:dyDescent="0.25">
      <c r="D267" s="204" t="s">
        <v>152</v>
      </c>
      <c r="E267" s="205"/>
      <c r="F267" s="205"/>
      <c r="G267" s="205"/>
      <c r="H267" s="205"/>
      <c r="I267" s="206"/>
      <c r="J267" s="174" t="s">
        <v>422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24" customHeight="1" x14ac:dyDescent="0.25">
      <c r="D272" s="260" t="s">
        <v>157</v>
      </c>
      <c r="E272" s="261"/>
      <c r="F272" s="261"/>
      <c r="G272" s="261"/>
      <c r="H272" s="261"/>
      <c r="I272" s="262"/>
      <c r="J272" s="151" t="s">
        <v>425</v>
      </c>
      <c r="K272" s="234" t="s">
        <v>426</v>
      </c>
      <c r="L272" s="235"/>
      <c r="M272" s="235"/>
      <c r="N272" s="235"/>
      <c r="O272" s="235"/>
      <c r="P272" s="236"/>
    </row>
    <row r="273" spans="1:16" s="6" customFormat="1" ht="24" customHeight="1" x14ac:dyDescent="0.25">
      <c r="D273" s="260" t="s">
        <v>158</v>
      </c>
      <c r="E273" s="261"/>
      <c r="F273" s="261"/>
      <c r="G273" s="261"/>
      <c r="H273" s="261"/>
      <c r="I273" s="262"/>
      <c r="J273" s="151" t="s">
        <v>425</v>
      </c>
      <c r="K273" s="234" t="s">
        <v>426</v>
      </c>
      <c r="L273" s="235"/>
      <c r="M273" s="235"/>
      <c r="N273" s="235"/>
      <c r="O273" s="235"/>
      <c r="P273" s="236"/>
    </row>
    <row r="274" spans="1:16" s="6" customFormat="1" ht="24" customHeight="1" x14ac:dyDescent="0.25">
      <c r="D274" s="260" t="s">
        <v>159</v>
      </c>
      <c r="E274" s="261"/>
      <c r="F274" s="261"/>
      <c r="G274" s="261"/>
      <c r="H274" s="261"/>
      <c r="I274" s="262"/>
      <c r="J274" s="151" t="s">
        <v>425</v>
      </c>
      <c r="K274" s="234" t="s">
        <v>426</v>
      </c>
      <c r="L274" s="235"/>
      <c r="M274" s="235"/>
      <c r="N274" s="235"/>
      <c r="O274" s="235"/>
      <c r="P274" s="236"/>
    </row>
    <row r="275" spans="1:16" s="6" customFormat="1" ht="24" customHeight="1" x14ac:dyDescent="0.25">
      <c r="D275" s="260" t="s">
        <v>160</v>
      </c>
      <c r="E275" s="261"/>
      <c r="F275" s="261"/>
      <c r="G275" s="261"/>
      <c r="H275" s="261"/>
      <c r="I275" s="262"/>
      <c r="J275" s="151" t="s">
        <v>425</v>
      </c>
      <c r="K275" s="234" t="s">
        <v>426</v>
      </c>
      <c r="L275" s="235"/>
      <c r="M275" s="235"/>
      <c r="N275" s="235"/>
      <c r="O275" s="235"/>
      <c r="P275" s="236"/>
    </row>
    <row r="276" spans="1:16" s="6" customFormat="1" ht="24" customHeight="1" x14ac:dyDescent="0.25">
      <c r="D276" s="319" t="s">
        <v>161</v>
      </c>
      <c r="E276" s="320"/>
      <c r="F276" s="320"/>
      <c r="G276" s="320"/>
      <c r="H276" s="320"/>
      <c r="I276" s="321"/>
      <c r="J276" s="152" t="s">
        <v>425</v>
      </c>
      <c r="K276" s="238" t="s">
        <v>426</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t="s">
        <v>428</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428</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428</v>
      </c>
      <c r="N298" s="341"/>
      <c r="O298" s="212" t="s">
        <v>432</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460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431</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463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3M19</v>
      </c>
      <c r="G3" s="376"/>
      <c r="H3" s="376"/>
      <c r="I3" s="376"/>
      <c r="J3" s="376"/>
      <c r="K3" s="377"/>
      <c r="L3" s="384" t="str">
        <f>DataSheet!F2</f>
        <v>Reactors and Dry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466</v>
      </c>
      <c r="F9" s="157" t="s">
        <v>467</v>
      </c>
      <c r="G9" s="157" t="s">
        <v>467</v>
      </c>
      <c r="H9" s="157" t="s">
        <v>468</v>
      </c>
      <c r="I9" s="95"/>
      <c r="J9" s="157" t="s">
        <v>40</v>
      </c>
      <c r="K9" s="158" t="s">
        <v>466</v>
      </c>
      <c r="L9" s="157" t="s">
        <v>467</v>
      </c>
      <c r="M9" s="157" t="s">
        <v>467</v>
      </c>
      <c r="N9" s="157" t="s">
        <v>468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469</v>
      </c>
      <c r="F11" s="157" t="s">
        <v>467</v>
      </c>
      <c r="G11" s="157" t="s">
        <v>467</v>
      </c>
      <c r="H11" s="157" t="s">
        <v>468</v>
      </c>
      <c r="I11" s="95"/>
      <c r="J11" s="159" t="s">
        <v>40</v>
      </c>
      <c r="K11" s="159" t="s">
        <v>469</v>
      </c>
      <c r="L11" s="159" t="s">
        <v>467</v>
      </c>
      <c r="M11" s="159" t="s">
        <v>467</v>
      </c>
      <c r="N11" s="160" t="s">
        <v>468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470</v>
      </c>
      <c r="F14" s="157" t="s">
        <v>467</v>
      </c>
      <c r="G14" s="157" t="s">
        <v>467</v>
      </c>
      <c r="H14" s="157" t="s">
        <v>468</v>
      </c>
      <c r="I14" s="95"/>
      <c r="J14" s="159" t="s">
        <v>40</v>
      </c>
      <c r="K14" s="159" t="s">
        <v>470</v>
      </c>
      <c r="L14" s="159" t="s">
        <v>467</v>
      </c>
      <c r="M14" s="159" t="s">
        <v>467</v>
      </c>
      <c r="N14" s="160" t="s">
        <v>468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471</v>
      </c>
      <c r="F20" s="157" t="s">
        <v>467</v>
      </c>
      <c r="G20" s="157" t="s">
        <v>467</v>
      </c>
      <c r="H20" s="157" t="s">
        <v>468</v>
      </c>
      <c r="I20" s="95"/>
      <c r="J20" s="159" t="s">
        <v>40</v>
      </c>
      <c r="K20" s="159" t="s">
        <v>471</v>
      </c>
      <c r="L20" s="159" t="s">
        <v>467</v>
      </c>
      <c r="M20" s="159" t="s">
        <v>467</v>
      </c>
      <c r="N20" s="160" t="s">
        <v>468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472</v>
      </c>
      <c r="F21" s="157" t="s">
        <v>467</v>
      </c>
      <c r="G21" s="157" t="s">
        <v>467</v>
      </c>
      <c r="H21" s="157" t="s">
        <v>468</v>
      </c>
      <c r="I21" s="95"/>
      <c r="J21" s="159" t="s">
        <v>40</v>
      </c>
      <c r="K21" s="159" t="s">
        <v>472</v>
      </c>
      <c r="L21" s="159" t="s">
        <v>467</v>
      </c>
      <c r="M21" s="159" t="s">
        <v>467</v>
      </c>
      <c r="N21" s="160" t="s">
        <v>468</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473</v>
      </c>
      <c r="F22" s="157" t="s">
        <v>467</v>
      </c>
      <c r="G22" s="157" t="s">
        <v>467</v>
      </c>
      <c r="H22" s="157" t="s">
        <v>468</v>
      </c>
      <c r="I22" s="95"/>
      <c r="J22" s="159" t="s">
        <v>40</v>
      </c>
      <c r="K22" s="159" t="s">
        <v>473</v>
      </c>
      <c r="L22" s="159" t="s">
        <v>467</v>
      </c>
      <c r="M22" s="159" t="s">
        <v>467</v>
      </c>
      <c r="N22" s="160" t="s">
        <v>468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474</v>
      </c>
      <c r="F24" s="157" t="s">
        <v>467</v>
      </c>
      <c r="G24" s="157" t="s">
        <v>467</v>
      </c>
      <c r="H24" s="157" t="s">
        <v>468</v>
      </c>
      <c r="I24" s="95"/>
      <c r="J24" s="159" t="s">
        <v>40</v>
      </c>
      <c r="K24" s="159" t="s">
        <v>474</v>
      </c>
      <c r="L24" s="159" t="s">
        <v>467</v>
      </c>
      <c r="M24" s="159" t="s">
        <v>467</v>
      </c>
      <c r="N24" s="160" t="s">
        <v>468</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475</v>
      </c>
      <c r="F25" s="157" t="s">
        <v>467</v>
      </c>
      <c r="G25" s="157" t="s">
        <v>467</v>
      </c>
      <c r="H25" s="157" t="s">
        <v>468</v>
      </c>
      <c r="I25" s="95"/>
      <c r="J25" s="159" t="s">
        <v>40</v>
      </c>
      <c r="K25" s="159" t="s">
        <v>475</v>
      </c>
      <c r="L25" s="159" t="s">
        <v>467</v>
      </c>
      <c r="M25" s="159" t="s">
        <v>467</v>
      </c>
      <c r="N25" s="160" t="s">
        <v>468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476</v>
      </c>
      <c r="F30" s="157" t="s">
        <v>467</v>
      </c>
      <c r="G30" s="157" t="s">
        <v>467</v>
      </c>
      <c r="H30" s="157" t="s">
        <v>468</v>
      </c>
      <c r="I30" s="95"/>
      <c r="J30" s="159" t="s">
        <v>40</v>
      </c>
      <c r="K30" s="159" t="s">
        <v>476</v>
      </c>
      <c r="L30" s="159" t="s">
        <v>467</v>
      </c>
      <c r="M30" s="159" t="s">
        <v>467</v>
      </c>
      <c r="N30" s="160" t="s">
        <v>468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477</v>
      </c>
      <c r="F35" s="157" t="s">
        <v>467</v>
      </c>
      <c r="G35" s="157" t="s">
        <v>467</v>
      </c>
      <c r="H35" s="157" t="s">
        <v>468</v>
      </c>
      <c r="I35" s="95"/>
      <c r="J35" s="159" t="s">
        <v>40</v>
      </c>
      <c r="K35" s="159" t="s">
        <v>477</v>
      </c>
      <c r="L35" s="159" t="s">
        <v>467</v>
      </c>
      <c r="M35" s="159" t="s">
        <v>467</v>
      </c>
      <c r="N35" s="160" t="s">
        <v>468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478</v>
      </c>
      <c r="F39" s="157" t="s">
        <v>467</v>
      </c>
      <c r="G39" s="157" t="s">
        <v>467</v>
      </c>
      <c r="H39" s="157" t="s">
        <v>468</v>
      </c>
      <c r="I39" s="95"/>
      <c r="J39" s="159" t="s">
        <v>40</v>
      </c>
      <c r="K39" s="159" t="s">
        <v>478</v>
      </c>
      <c r="L39" s="159" t="s">
        <v>467</v>
      </c>
      <c r="M39" s="159" t="s">
        <v>467</v>
      </c>
      <c r="N39" s="160" t="s">
        <v>468</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491</v>
      </c>
      <c r="T40" s="159" t="s">
        <v>467</v>
      </c>
      <c r="U40" s="159" t="s">
        <v>467</v>
      </c>
      <c r="V40" s="160" t="s">
        <v>468</v>
      </c>
      <c r="W40" s="95"/>
      <c r="X40" s="159" t="s">
        <v>40</v>
      </c>
      <c r="Y40" s="159" t="s">
        <v>491</v>
      </c>
      <c r="Z40" s="159" t="s">
        <v>467</v>
      </c>
      <c r="AA40" s="159" t="s">
        <v>467</v>
      </c>
      <c r="AB40" s="160" t="s">
        <v>468</v>
      </c>
      <c r="AC40" s="98"/>
      <c r="AD40" s="28"/>
    </row>
    <row r="41" spans="1:30" x14ac:dyDescent="0.2">
      <c r="A41" s="31"/>
      <c r="B41" s="93"/>
      <c r="C41" s="87" t="s">
        <v>312</v>
      </c>
      <c r="D41" s="157" t="s">
        <v>40</v>
      </c>
      <c r="E41" s="158" t="s">
        <v>479</v>
      </c>
      <c r="F41" s="157" t="s">
        <v>467</v>
      </c>
      <c r="G41" s="157" t="s">
        <v>467</v>
      </c>
      <c r="H41" s="157" t="s">
        <v>468</v>
      </c>
      <c r="I41" s="95"/>
      <c r="J41" s="159" t="s">
        <v>40</v>
      </c>
      <c r="K41" s="159" t="s">
        <v>479</v>
      </c>
      <c r="L41" s="159" t="s">
        <v>467</v>
      </c>
      <c r="M41" s="159" t="s">
        <v>467</v>
      </c>
      <c r="N41" s="160" t="s">
        <v>468</v>
      </c>
      <c r="O41" s="34"/>
      <c r="P41" s="96"/>
      <c r="Q41" s="87" t="s">
        <v>313</v>
      </c>
      <c r="R41" s="166" t="s">
        <v>40</v>
      </c>
      <c r="S41" s="159" t="s">
        <v>492</v>
      </c>
      <c r="T41" s="159" t="s">
        <v>467</v>
      </c>
      <c r="U41" s="159" t="s">
        <v>467</v>
      </c>
      <c r="V41" s="160" t="s">
        <v>468</v>
      </c>
      <c r="W41" s="95"/>
      <c r="X41" s="159" t="s">
        <v>40</v>
      </c>
      <c r="Y41" s="159" t="s">
        <v>492</v>
      </c>
      <c r="Z41" s="159" t="s">
        <v>467</v>
      </c>
      <c r="AA41" s="159" t="s">
        <v>467</v>
      </c>
      <c r="AB41" s="160" t="s">
        <v>468</v>
      </c>
      <c r="AC41" s="98"/>
      <c r="AD41" s="28"/>
    </row>
    <row r="42" spans="1:30" x14ac:dyDescent="0.2">
      <c r="A42" s="31"/>
      <c r="B42" s="93"/>
      <c r="C42" s="87" t="s">
        <v>314</v>
      </c>
      <c r="D42" s="157" t="s">
        <v>40</v>
      </c>
      <c r="E42" s="158" t="s">
        <v>480</v>
      </c>
      <c r="F42" s="157" t="s">
        <v>467</v>
      </c>
      <c r="G42" s="157" t="s">
        <v>467</v>
      </c>
      <c r="H42" s="157" t="s">
        <v>468</v>
      </c>
      <c r="I42" s="95"/>
      <c r="J42" s="159" t="s">
        <v>40</v>
      </c>
      <c r="K42" s="159" t="s">
        <v>480</v>
      </c>
      <c r="L42" s="159" t="s">
        <v>467</v>
      </c>
      <c r="M42" s="159" t="s">
        <v>467</v>
      </c>
      <c r="N42" s="160" t="s">
        <v>468</v>
      </c>
      <c r="O42" s="34"/>
      <c r="P42" s="96"/>
      <c r="Q42" s="87" t="s">
        <v>315</v>
      </c>
      <c r="R42" s="166" t="s">
        <v>40</v>
      </c>
      <c r="S42" s="159" t="s">
        <v>493</v>
      </c>
      <c r="T42" s="159" t="s">
        <v>467</v>
      </c>
      <c r="U42" s="159" t="s">
        <v>467</v>
      </c>
      <c r="V42" s="160" t="s">
        <v>468</v>
      </c>
      <c r="W42" s="95"/>
      <c r="X42" s="159" t="s">
        <v>40</v>
      </c>
      <c r="Y42" s="159" t="s">
        <v>493</v>
      </c>
      <c r="Z42" s="159" t="s">
        <v>467</v>
      </c>
      <c r="AA42" s="159" t="s">
        <v>467</v>
      </c>
      <c r="AB42" s="160" t="s">
        <v>468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494</v>
      </c>
      <c r="T43" s="159" t="s">
        <v>467</v>
      </c>
      <c r="U43" s="159" t="s">
        <v>467</v>
      </c>
      <c r="V43" s="160" t="s">
        <v>468</v>
      </c>
      <c r="W43" s="95"/>
      <c r="X43" s="159" t="s">
        <v>40</v>
      </c>
      <c r="Y43" s="159" t="s">
        <v>494</v>
      </c>
      <c r="Z43" s="159" t="s">
        <v>467</v>
      </c>
      <c r="AA43" s="159" t="s">
        <v>467</v>
      </c>
      <c r="AB43" s="160" t="s">
        <v>468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495</v>
      </c>
      <c r="T46" s="159" t="s">
        <v>467</v>
      </c>
      <c r="U46" s="159" t="s">
        <v>467</v>
      </c>
      <c r="V46" s="160" t="s">
        <v>468</v>
      </c>
      <c r="W46" s="95"/>
      <c r="X46" s="159" t="s">
        <v>40</v>
      </c>
      <c r="Y46" s="159" t="s">
        <v>495</v>
      </c>
      <c r="Z46" s="159" t="s">
        <v>467</v>
      </c>
      <c r="AA46" s="159" t="s">
        <v>467</v>
      </c>
      <c r="AB46" s="160" t="s">
        <v>468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496</v>
      </c>
      <c r="T47" s="159" t="s">
        <v>467</v>
      </c>
      <c r="U47" s="159" t="s">
        <v>467</v>
      </c>
      <c r="V47" s="160" t="s">
        <v>468</v>
      </c>
      <c r="W47" s="95"/>
      <c r="X47" s="159" t="s">
        <v>40</v>
      </c>
      <c r="Y47" s="159" t="s">
        <v>496</v>
      </c>
      <c r="Z47" s="159" t="s">
        <v>467</v>
      </c>
      <c r="AA47" s="159" t="s">
        <v>467</v>
      </c>
      <c r="AB47" s="160" t="s">
        <v>468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497</v>
      </c>
      <c r="T48" s="159" t="s">
        <v>467</v>
      </c>
      <c r="U48" s="159" t="s">
        <v>467</v>
      </c>
      <c r="V48" s="160" t="s">
        <v>468</v>
      </c>
      <c r="W48" s="95"/>
      <c r="X48" s="159" t="s">
        <v>40</v>
      </c>
      <c r="Y48" s="159" t="s">
        <v>497</v>
      </c>
      <c r="Z48" s="159" t="s">
        <v>467</v>
      </c>
      <c r="AA48" s="159" t="s">
        <v>467</v>
      </c>
      <c r="AB48" s="160" t="s">
        <v>468</v>
      </c>
      <c r="AC48" s="98"/>
      <c r="AD48" s="28"/>
    </row>
    <row r="49" spans="1:30" x14ac:dyDescent="0.2">
      <c r="A49" s="31"/>
      <c r="B49" s="93"/>
      <c r="C49" s="87" t="s">
        <v>328</v>
      </c>
      <c r="D49" s="157" t="s">
        <v>40</v>
      </c>
      <c r="E49" s="158" t="s">
        <v>481</v>
      </c>
      <c r="F49" s="157" t="s">
        <v>467</v>
      </c>
      <c r="G49" s="157" t="s">
        <v>467</v>
      </c>
      <c r="H49" s="157" t="s">
        <v>468</v>
      </c>
      <c r="I49" s="95"/>
      <c r="J49" s="159" t="s">
        <v>40</v>
      </c>
      <c r="K49" s="159" t="s">
        <v>481</v>
      </c>
      <c r="L49" s="159" t="s">
        <v>467</v>
      </c>
      <c r="M49" s="159" t="s">
        <v>467</v>
      </c>
      <c r="N49" s="160" t="s">
        <v>468</v>
      </c>
      <c r="O49" s="34"/>
      <c r="P49" s="96"/>
      <c r="Q49" s="87" t="s">
        <v>329</v>
      </c>
      <c r="R49" s="166" t="s">
        <v>40</v>
      </c>
      <c r="S49" s="159" t="s">
        <v>498</v>
      </c>
      <c r="T49" s="159" t="s">
        <v>467</v>
      </c>
      <c r="U49" s="159" t="s">
        <v>467</v>
      </c>
      <c r="V49" s="160" t="s">
        <v>468</v>
      </c>
      <c r="W49" s="95"/>
      <c r="X49" s="159" t="s">
        <v>40</v>
      </c>
      <c r="Y49" s="159" t="s">
        <v>498</v>
      </c>
      <c r="Z49" s="159" t="s">
        <v>467</v>
      </c>
      <c r="AA49" s="159" t="s">
        <v>467</v>
      </c>
      <c r="AB49" s="160" t="s">
        <v>468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499</v>
      </c>
      <c r="T51" s="159" t="s">
        <v>467</v>
      </c>
      <c r="U51" s="159" t="s">
        <v>467</v>
      </c>
      <c r="V51" s="160" t="s">
        <v>468</v>
      </c>
      <c r="W51" s="95"/>
      <c r="X51" s="159" t="s">
        <v>40</v>
      </c>
      <c r="Y51" s="159" t="s">
        <v>499</v>
      </c>
      <c r="Z51" s="159" t="s">
        <v>467</v>
      </c>
      <c r="AA51" s="159" t="s">
        <v>467</v>
      </c>
      <c r="AB51" s="160" t="s">
        <v>468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482</v>
      </c>
      <c r="F53" s="157" t="s">
        <v>467</v>
      </c>
      <c r="G53" s="157" t="s">
        <v>467</v>
      </c>
      <c r="H53" s="157" t="s">
        <v>468</v>
      </c>
      <c r="I53" s="95"/>
      <c r="J53" s="159" t="s">
        <v>40</v>
      </c>
      <c r="K53" s="159" t="s">
        <v>482</v>
      </c>
      <c r="L53" s="159" t="s">
        <v>467</v>
      </c>
      <c r="M53" s="159" t="s">
        <v>467</v>
      </c>
      <c r="N53" s="160" t="s">
        <v>468</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483</v>
      </c>
      <c r="F54" s="157" t="s">
        <v>467</v>
      </c>
      <c r="G54" s="157" t="s">
        <v>467</v>
      </c>
      <c r="H54" s="157" t="s">
        <v>468</v>
      </c>
      <c r="I54" s="95"/>
      <c r="J54" s="159" t="s">
        <v>40</v>
      </c>
      <c r="K54" s="159" t="s">
        <v>483</v>
      </c>
      <c r="L54" s="159" t="s">
        <v>467</v>
      </c>
      <c r="M54" s="159" t="s">
        <v>467</v>
      </c>
      <c r="N54" s="160" t="s">
        <v>468</v>
      </c>
      <c r="O54" s="34"/>
      <c r="P54" s="96"/>
      <c r="Q54" s="87" t="s">
        <v>339</v>
      </c>
      <c r="R54" s="166" t="s">
        <v>40</v>
      </c>
      <c r="S54" s="159" t="s">
        <v>500</v>
      </c>
      <c r="T54" s="159" t="s">
        <v>467</v>
      </c>
      <c r="U54" s="159" t="s">
        <v>467</v>
      </c>
      <c r="V54" s="160" t="s">
        <v>468</v>
      </c>
      <c r="W54" s="95"/>
      <c r="X54" s="159" t="s">
        <v>40</v>
      </c>
      <c r="Y54" s="159" t="s">
        <v>500</v>
      </c>
      <c r="Z54" s="159" t="s">
        <v>467</v>
      </c>
      <c r="AA54" s="159" t="s">
        <v>467</v>
      </c>
      <c r="AB54" s="160" t="s">
        <v>468</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501</v>
      </c>
      <c r="T55" s="159" t="s">
        <v>467</v>
      </c>
      <c r="U55" s="159" t="s">
        <v>467</v>
      </c>
      <c r="V55" s="160" t="s">
        <v>468</v>
      </c>
      <c r="W55" s="95"/>
      <c r="X55" s="159" t="s">
        <v>40</v>
      </c>
      <c r="Y55" s="159" t="s">
        <v>501</v>
      </c>
      <c r="Z55" s="159" t="s">
        <v>467</v>
      </c>
      <c r="AA55" s="159" t="s">
        <v>467</v>
      </c>
      <c r="AB55" s="160" t="s">
        <v>468</v>
      </c>
      <c r="AC55" s="98"/>
      <c r="AD55" s="28"/>
    </row>
    <row r="56" spans="1:30" x14ac:dyDescent="0.2">
      <c r="A56" s="31"/>
      <c r="B56" s="93"/>
      <c r="C56" s="87" t="s">
        <v>342</v>
      </c>
      <c r="D56" s="157" t="s">
        <v>40</v>
      </c>
      <c r="E56" s="158" t="s">
        <v>484</v>
      </c>
      <c r="F56" s="157" t="s">
        <v>467</v>
      </c>
      <c r="G56" s="157" t="s">
        <v>467</v>
      </c>
      <c r="H56" s="157" t="s">
        <v>468</v>
      </c>
      <c r="I56" s="95"/>
      <c r="J56" s="159" t="s">
        <v>40</v>
      </c>
      <c r="K56" s="159" t="s">
        <v>484</v>
      </c>
      <c r="L56" s="159" t="s">
        <v>467</v>
      </c>
      <c r="M56" s="159" t="s">
        <v>467</v>
      </c>
      <c r="N56" s="160" t="s">
        <v>468</v>
      </c>
      <c r="O56" s="34"/>
      <c r="P56" s="96"/>
      <c r="Q56" s="87" t="s">
        <v>343</v>
      </c>
      <c r="R56" s="166" t="s">
        <v>40</v>
      </c>
      <c r="S56" s="159" t="s">
        <v>500</v>
      </c>
      <c r="T56" s="159" t="s">
        <v>467</v>
      </c>
      <c r="U56" s="159" t="s">
        <v>467</v>
      </c>
      <c r="V56" s="160" t="s">
        <v>468</v>
      </c>
      <c r="W56" s="95"/>
      <c r="X56" s="159" t="s">
        <v>40</v>
      </c>
      <c r="Y56" s="159" t="s">
        <v>500</v>
      </c>
      <c r="Z56" s="159" t="s">
        <v>467</v>
      </c>
      <c r="AA56" s="159" t="s">
        <v>467</v>
      </c>
      <c r="AB56" s="160" t="s">
        <v>468</v>
      </c>
      <c r="AC56" s="98"/>
      <c r="AD56" s="28"/>
    </row>
    <row r="57" spans="1:30" x14ac:dyDescent="0.2">
      <c r="A57" s="31"/>
      <c r="B57" s="93"/>
      <c r="C57" s="87" t="s">
        <v>344</v>
      </c>
      <c r="D57" s="157" t="s">
        <v>40</v>
      </c>
      <c r="E57" s="158" t="s">
        <v>485</v>
      </c>
      <c r="F57" s="157" t="s">
        <v>467</v>
      </c>
      <c r="G57" s="157" t="s">
        <v>467</v>
      </c>
      <c r="H57" s="157" t="s">
        <v>468</v>
      </c>
      <c r="I57" s="95"/>
      <c r="J57" s="159" t="s">
        <v>40</v>
      </c>
      <c r="K57" s="159" t="s">
        <v>485</v>
      </c>
      <c r="L57" s="159" t="s">
        <v>467</v>
      </c>
      <c r="M57" s="159" t="s">
        <v>467</v>
      </c>
      <c r="N57" s="160" t="s">
        <v>468</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486</v>
      </c>
      <c r="F60" s="157" t="s">
        <v>467</v>
      </c>
      <c r="G60" s="157" t="s">
        <v>467</v>
      </c>
      <c r="H60" s="157" t="s">
        <v>468</v>
      </c>
      <c r="I60" s="95"/>
      <c r="J60" s="159" t="s">
        <v>40</v>
      </c>
      <c r="K60" s="159" t="s">
        <v>486</v>
      </c>
      <c r="L60" s="159" t="s">
        <v>467</v>
      </c>
      <c r="M60" s="159" t="s">
        <v>467</v>
      </c>
      <c r="N60" s="160" t="s">
        <v>468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487</v>
      </c>
      <c r="F62" s="157" t="s">
        <v>467</v>
      </c>
      <c r="G62" s="157" t="s">
        <v>467</v>
      </c>
      <c r="H62" s="157" t="s">
        <v>468</v>
      </c>
      <c r="I62" s="95"/>
      <c r="J62" s="159" t="s">
        <v>40</v>
      </c>
      <c r="K62" s="159" t="s">
        <v>487</v>
      </c>
      <c r="L62" s="159" t="s">
        <v>467</v>
      </c>
      <c r="M62" s="159" t="s">
        <v>467</v>
      </c>
      <c r="N62" s="160" t="s">
        <v>468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488</v>
      </c>
      <c r="F65" s="157" t="s">
        <v>467</v>
      </c>
      <c r="G65" s="157" t="s">
        <v>467</v>
      </c>
      <c r="H65" s="157" t="s">
        <v>468</v>
      </c>
      <c r="I65" s="95"/>
      <c r="J65" s="159" t="s">
        <v>40</v>
      </c>
      <c r="K65" s="159" t="s">
        <v>488</v>
      </c>
      <c r="L65" s="159" t="s">
        <v>467</v>
      </c>
      <c r="M65" s="159" t="s">
        <v>467</v>
      </c>
      <c r="N65" s="160" t="s">
        <v>468</v>
      </c>
      <c r="O65" s="34"/>
      <c r="P65" s="96"/>
      <c r="Q65" s="87" t="s">
        <v>388</v>
      </c>
      <c r="R65" s="166" t="s">
        <v>40</v>
      </c>
      <c r="S65" s="177" t="s">
        <v>502</v>
      </c>
      <c r="T65" s="159" t="s">
        <v>467</v>
      </c>
      <c r="U65" s="159" t="s">
        <v>467</v>
      </c>
      <c r="V65" s="160" t="s">
        <v>468</v>
      </c>
      <c r="W65" s="100"/>
      <c r="X65" s="177" t="s">
        <v>40</v>
      </c>
      <c r="Y65" s="159" t="s">
        <v>502</v>
      </c>
      <c r="Z65" s="159" t="s">
        <v>467</v>
      </c>
      <c r="AA65" s="159" t="s">
        <v>467</v>
      </c>
      <c r="AB65" s="160" t="s">
        <v>468</v>
      </c>
      <c r="AC65" s="101"/>
      <c r="AD65" s="28"/>
    </row>
    <row r="66" spans="1:32" ht="12" x14ac:dyDescent="0.25">
      <c r="A66" s="31"/>
      <c r="B66" s="93"/>
      <c r="C66" s="87" t="s">
        <v>360</v>
      </c>
      <c r="D66" s="157" t="s">
        <v>40</v>
      </c>
      <c r="E66" s="158" t="s">
        <v>489</v>
      </c>
      <c r="F66" s="157" t="s">
        <v>467</v>
      </c>
      <c r="G66" s="157" t="s">
        <v>467</v>
      </c>
      <c r="H66" s="157" t="s">
        <v>468</v>
      </c>
      <c r="I66" s="95"/>
      <c r="J66" s="159" t="s">
        <v>40</v>
      </c>
      <c r="K66" s="159" t="s">
        <v>489</v>
      </c>
      <c r="L66" s="159" t="s">
        <v>467</v>
      </c>
      <c r="M66" s="159" t="s">
        <v>467</v>
      </c>
      <c r="N66" s="160" t="s">
        <v>468</v>
      </c>
      <c r="O66" s="34"/>
      <c r="P66" s="96"/>
      <c r="Q66" s="102" t="s">
        <v>361</v>
      </c>
      <c r="R66" s="141"/>
      <c r="S66" s="143">
        <v>1.3975888269737273E-8</v>
      </c>
      <c r="T66" s="103"/>
      <c r="U66" s="103"/>
      <c r="V66" s="103" t="s">
        <v>507</v>
      </c>
      <c r="W66" s="104"/>
      <c r="X66" s="103"/>
      <c r="Y66" s="143">
        <v>1.3975888269737273E-8</v>
      </c>
      <c r="Z66" s="103"/>
      <c r="AA66" s="103"/>
      <c r="AB66" s="103" t="s">
        <v>507</v>
      </c>
      <c r="AC66" s="105"/>
      <c r="AD66" s="35"/>
      <c r="AE66" s="36"/>
    </row>
    <row r="67" spans="1:32" ht="12" x14ac:dyDescent="0.25">
      <c r="A67" s="31"/>
      <c r="B67" s="106"/>
      <c r="C67" s="107" t="s">
        <v>362</v>
      </c>
      <c r="D67" s="161" t="s">
        <v>40</v>
      </c>
      <c r="E67" s="162" t="s">
        <v>490</v>
      </c>
      <c r="F67" s="163" t="s">
        <v>467</v>
      </c>
      <c r="G67" s="163" t="s">
        <v>467</v>
      </c>
      <c r="H67" s="163" t="s">
        <v>468</v>
      </c>
      <c r="I67" s="108"/>
      <c r="J67" s="164" t="s">
        <v>40</v>
      </c>
      <c r="K67" s="164" t="s">
        <v>490</v>
      </c>
      <c r="L67" s="164" t="s">
        <v>467</v>
      </c>
      <c r="M67" s="164" t="s">
        <v>467</v>
      </c>
      <c r="N67" s="165" t="s">
        <v>468</v>
      </c>
      <c r="O67" s="109"/>
      <c r="P67" s="110"/>
      <c r="Q67" s="111" t="s">
        <v>363</v>
      </c>
      <c r="R67" s="142"/>
      <c r="S67" s="144">
        <v>1.5597645900644113E-3</v>
      </c>
      <c r="T67" s="112"/>
      <c r="U67" s="112"/>
      <c r="V67" s="112" t="s">
        <v>507</v>
      </c>
      <c r="W67" s="113"/>
      <c r="X67" s="114"/>
      <c r="Y67" s="144">
        <v>1.5597645900644113E-3</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45F9083-2759-4ED7-AF00-48D3A6B0B6F8}"/>
</file>

<file path=customXml/itemProps4.xml><?xml version="1.0" encoding="utf-8"?>
<ds:datastoreItem xmlns:ds="http://schemas.openxmlformats.org/officeDocument/2006/customXml" ds:itemID="{7160BD2E-38DB-4F0D-93A9-681D1D65AF2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5b2fafb6-8ac8-40fc-b85d-ec641d6e2487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a319f285-ba55-4518-a6ab-dd597fc29d43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2026-04-13T10:51:14Z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842300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