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<sst xmlns="http://schemas.openxmlformats.org/spreadsheetml/2006/main" count="1356" uniqueCount="499">
  <si>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</si>
  <si>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</si>
  <si>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</si>
  <si>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</si>
  <si>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</si>
  <si>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</si>
  <si>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</si>
  <si>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</si>
  <si>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</si>
  <si>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</si>
  <si>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</si>
  <si>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</si>
  <si>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</si>
  <si>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</si>
  <si>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</si>
  <si>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</si>
  <si>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</si>
  <si>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</si>
  <si>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</si>
  <si>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</si>
  <si>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</si>
  <si>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</si>
  <si>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</si>
  <si>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</si>
  <si>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</si>
  <si>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</si>
  <si>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</si>
  <si>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</si>
  <si>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</si>
  <si>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</si>
  <si>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</si>
  <si>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</si>
  <si>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</si>
  <si>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</si>
  <si>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</si>
  <si>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</si>
  <si>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</si>
  <si>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</si>
  <si>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</si>
  <si>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</si>
  <si>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</si>
  <si>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</si>
  <si>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</si>
  <si>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</si>
  <si>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</si>
  <si>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</si>
  <si>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</si>
  <si>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</si>
  <si>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</si>
  <si>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</si>
  <si>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</si>
  <si>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</si>
  <si>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</si>
  <si>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</si>
  <si>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</si>
  <si>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</si>
  <si>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</si>
  <si>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</si>
  <si>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</si>
  <si>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</si>
  <si>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</si>
  <si>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</si>
  <si>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</si>
  <si>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</si>
  <si>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</si>
  <si>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</si>
  <si>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</si>
  <si>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</si>
  <si>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</si>
  <si>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</si>
  <si>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</si>
  <si>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</si>
  <si>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</si>
  <si>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</si>
  <si>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</si>
  <si>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</si>
  <si>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</si>
  <si>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</si>
  <si>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</si>
  <si>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</si>
  <si>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</si>
  <si>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</si>
  <si>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</si>
  <si>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</si>
  <si>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</si>
  <si>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</si>
  <si>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</si>
  <si>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</si>
  <si>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</si>
  <si>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</si>
  <si>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</si>
  <si>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</si>
  <si>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</si>
  <si>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</si>
  <si>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</si>
  <si>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</si>
  <si>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</si>
  <si>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</si>
  <si>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</si>
  <si>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</si>
  <si>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</si>
  <si>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</si>
  <si>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</si>
  <si>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</si>
  <si>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</si>
  <si>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</si>
  <si>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</si>
  <si>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</si>
  <si>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</si>
  <si>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</si>
  <si>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</si>
  <si>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</si>
  <si>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</si>
  <si>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</si>
  <si>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</si>
  <si>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</si>
  <si>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</si>
  <si>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</si>
  <si>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</si>
  <si>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</si>
  <si>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</si>
  <si>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</si>
  <si>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</si>
  <si>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</si>
  <si>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</si>
  <si>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</si>
  <si>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</si>
  <si>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</si>
  <si>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</si>
  <si>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</si>
  <si>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</si>
  <si>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</si>
  <si>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</si>
  <si>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</si>
  <si>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</si>
  <si>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</si>
  <si>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</si>
  <si>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</si>
  <si>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</si>
  <si>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</si>
  <si>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</si>
  <si>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</si>
  <si>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</si>
  <si>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</si>
  <si>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</si>
  <si>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</si>
  <si>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</si>
  <si>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</si>
  <si>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</si>
  <si>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</si>
  <si>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</si>
  <si>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</si>
  <si>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</si>
  <si>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</si>
  <si>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</si>
  <si>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</si>
  <si>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</si>
  <si>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</si>
  <si>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</si>
  <si>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</si>
  <si>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</si>
  <si>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</si>
  <si>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</si>
  <si>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</si>
  <si>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</si>
  <si>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</si>
  <si>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</si>
  <si>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</si>
  <si>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</si>
  <si>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</si>
  <si>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</si>
  <si>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</si>
  <si>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</si>
  <si>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</si>
  <si>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</si>
  <si>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</si>
  <si>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</si>
  <si>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</si>
  <si>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</si>
  <si>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</si>
  <si>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</si>
  <si>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</si>
  <si>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</si>
  <si>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</si>
  <si>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</si>
  <si>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</si>
  <si>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</si>
  <si>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</si>
  <si>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</si>
  <si>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</si>
  <si>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</si>
  <si>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</si>
  <si>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</si>
  <si>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</si>
  <si>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</si>
  <si>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</si>
  <si>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</si>
  <si>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</si>
  <si>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</si>
  <si>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</si>
  <si>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</si>
  <si>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</si>
  <si>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</si>
  <si>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</si>
  <si>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</si>
  <si>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</si>
  <si>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</si>
  <si>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</si>
  <si>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</si>
  <si>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</si>
  <si>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</si>
  <si>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</si>
  <si>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</si>
  <si>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</si>
  <si>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</si>
  <si>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</si>
  <si>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</si>
  <si>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</si>
  <si>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</si>
  <si>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</si>
  <si>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</si>
  <si>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</si>
  <si>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</si>
  <si>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</si>
  <si>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</si>
  <si>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</si>
  <si>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</si>
  <si>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</si>
  <si>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</si>
  <si>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</si>
  <si>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</si>
  <si>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</si>
  <si>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</si>
  <si>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</si>
  <si>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</si>
  <si>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</si>
  <si>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</si>
  <si>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</si>
  <si>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</si>
  <si>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</si>
  <si>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</si>
  <si>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</si>
  <si>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</si>
  <si>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</si>
  <si>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</si>
  <si>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</si>
  <si>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</si>
  <si>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</si>
  <si>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</si>
  <si>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</si>
  <si>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</si>
  <si>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</si>
  <si>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</si>
  <si>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</si>
  <si>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</si>
  <si>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</si>
  <si>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</si>
  <si>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</si>
  <si>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</si>
  <si>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</si>
  <si>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</si>
  <si>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</si>
  <si>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</si>
  <si>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</si>
  <si>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</si>
  <si>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</si>
  <si>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</si>
  <si>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</si>
  <si>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</si>
  <si>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</si>
  <si>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</si>
  <si>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</si>
  <si>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</si>
  <si>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</si>
  <si>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</si>
  <si>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</si>
  <si>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</si>
  <si>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</si>
  <si>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</si>
  <si>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</si>
  <si>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</si>
  <si>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</si>
  <si>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</si>
  <si>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</si>
  <si>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</si>
  <si>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</si>
  <si>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</si>
  <si>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</si>
  <si>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</si>
  <si>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</si>
  <si>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</si>
  <si>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</si>
  <si>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</si>
  <si>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</si>
  <si>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</si>
  <si>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</si>
  <si>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</si>
  <si>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</si>
  <si>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</si>
  <si>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</si>
  <si>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</si>
  <si>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</si>
  <si>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</si>
  <si>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</si>
  <si>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</si>
  <si>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</si>
  <si>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</si>
  <si>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</si>
  <si>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</si>
  <si>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</si>
  <si>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</si>
  <si>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</si>
  <si>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</si>
  <si>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</si>
  <si>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</si>
  <si>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</si>
  <si>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</si>
  <si>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</si>
  <si>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</si>
  <si>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</si>
  <si>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</si>
  <si>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</si>
  <si>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</si>
  <si>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</si>
  <si>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</si>
  <si>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</si>
  <si>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</si>
  <si>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</si>
  <si>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</si>
  <si>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</si>
  <si>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</si>
  <si>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</si>
  <si>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</si>
  <si>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</si>
  <si>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</si>
  <si>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</si>
  <si>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</si>
  <si>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</si>
  <si>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</si>
  <si>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</si>
  <si>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</si>
  <si>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</si>
  <si>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</si>
  <si>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</si>
  <si>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</si>
  <si>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</si>
  <si>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</si>
  <si>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</si>
  <si>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</si>
  <si>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</si>
  <si>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</si>
  <si>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</si>
  <si>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</si>
  <si>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</si>
  <si>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</si>
  <si>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</si>
  <si>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</si>
  <si>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</si>
  <si>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</si>
  <si>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</si>
  <si>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</si>
  <si>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</si>
  <si>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</si>
  <si>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</si>
  <si>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</si>
  <si>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</si>
  <si>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</si>
  <si>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</si>
  <si>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</si>
  <si>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</si>
  <si>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</si>
  <si>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</si>
  <si>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</si>
  <si>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</si>
  <si>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</si>
  <si>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</si>
  <si>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</si>
  <si>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</si>
  <si>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</si>
  <si>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</si>
  <si>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</si>
  <si>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</si>
  <si>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</si>
  <si>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</si>
  <si>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</si>
  <si>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</si>
  <si>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</si>
  <si>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</si>
  <si>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</si>
  <si>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</si>
  <si>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</si>
  <si>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</si>
  <si>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</si>
  <si>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</si>
  <si>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3M22</t>
  </si>
  <si>
    <t>Miscellaneous Activated Components &amp; Fuel Stringer Debris</t>
  </si>
  <si>
    <t>EDF Energy Nuclear Generation Ltd (EDFE NGL)</t>
  </si>
  <si>
    <t>ILW</t>
  </si>
  <si>
    <t>Stock volume updated to 222 m3 following station assessment. Waste volumes will be variable depending on station operating conditions. 8 m3/yr estimated until end of life at Mar 2030 and 30 m3/yr estimated during the defueling period until 2033. Total future arising increased compared to 2022 value due to lifetime extension and end of defueling at 2033</t>
  </si>
  <si>
    <t>The waste is primarily produced as a result of dismantling fuel stringers.</t>
  </si>
  <si>
    <t>The waste includes tiebar sections, top reflectors, central inertial collectors, anti-gapping units, piston seals and cartridge assemblies, stabilising brushes, other miscellaneous components, control rods and parts of control rod chains, neutron shield plugs and flux measuring detectors. Some additional high activity components, in steel tins, may also be present. Some large items may be present in the waste. "Graphite sleeves/vacancy stringers will also be present. Percentage breakdown of components is not currently assessed. The waste is largely composed of steel (~85%) and graphite (~10%) items, with some nimonic (~5%)."</t>
  </si>
  <si>
    <t>Neutral</t>
  </si>
  <si>
    <t>The waste is predominantly stainless steel and graphite. There will be traces of organic materials (e.g. oil) and complexing agents (e.g. decontamination chemicals). Stainless steel (~85%), graphite (~10%), nimonic (~5%).</t>
  </si>
  <si>
    <t>~ 85.0</t>
  </si>
  <si>
    <t>NE</t>
  </si>
  <si>
    <t>~ 5.0</t>
  </si>
  <si>
    <t>= 0</t>
  </si>
  <si>
    <t xml:space="preserve"> 0</t>
  </si>
  <si>
    <t>= 10.0</t>
  </si>
  <si>
    <t>P</t>
  </si>
  <si>
    <t>If present there will only be trace quantities.</t>
  </si>
  <si>
    <t>Some large items may be present in the waste.</t>
  </si>
  <si>
    <t>Not yet determined</t>
  </si>
  <si>
    <t>On-site</t>
  </si>
  <si>
    <t>= 100.0</t>
  </si>
  <si>
    <t>Heysham 2 Waste Management Centre (WMC)</t>
  </si>
  <si>
    <t>Heysham 2</t>
  </si>
  <si>
    <t>= 222.0</t>
  </si>
  <si>
    <t>0.75</t>
  </si>
  <si>
    <t>1.25</t>
  </si>
  <si>
    <t>1.4.2025 - 31.3.2030</t>
  </si>
  <si>
    <t>= 40.0</t>
  </si>
  <si>
    <t>0.50</t>
  </si>
  <si>
    <t>1.50</t>
  </si>
  <si>
    <t>1.4.2030 - 31.3.2033</t>
  </si>
  <si>
    <t>= 90.0</t>
  </si>
  <si>
    <t>4 m box (100 mm concrete shielding)</t>
  </si>
  <si>
    <t xml:space="preserve"> 100.0</t>
  </si>
  <si>
    <t xml:space="preserve"> 12.2</t>
  </si>
  <si>
    <t>14.3</t>
  </si>
  <si>
    <t>29</t>
  </si>
  <si>
    <t>Diffused into materials</t>
  </si>
  <si>
    <t>Graphite</t>
  </si>
  <si>
    <t>Incorporated into steels</t>
  </si>
  <si>
    <t>Not expected to be significant</t>
  </si>
  <si>
    <t>Estimated average density of the waste.</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</si>
  <si>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</si>
  <si>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</si>
  <si>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 xml:space="preserve">Waste will be retained on site pending Final Site Clearance, to let nuclides such as Co-60 undergo considerable radioactive decay. Baskets of different Final Site Clearance ILW wastes may be in the same waste package. 
</t>
  </si>
  <si>
    <t>Activation of nuclides within the graphite, steel and the Nimonic will be the main sources of activity.</t>
  </si>
  <si>
    <t>Theoretical assessment.</t>
  </si>
  <si>
    <t>~</t>
  </si>
  <si>
    <t>~ 3.0</t>
  </si>
  <si>
    <t>Conditioned denisty is estimated to be in the region of 2-3t/m³</t>
  </si>
  <si>
    <t>1.28E-01</t>
  </si>
  <si>
    <t>C</t>
  </si>
  <si>
    <t>2</t>
  </si>
  <si>
    <t>2.59E-01</t>
  </si>
  <si>
    <t>5.77E-07</t>
  </si>
  <si>
    <t>2.75E-02</t>
  </si>
  <si>
    <t>4</t>
  </si>
  <si>
    <t>7.30E-06</t>
  </si>
  <si>
    <t>1.99E-05</t>
  </si>
  <si>
    <t>9.34E-01</t>
  </si>
  <si>
    <t>1.56E+01</t>
  </si>
  <si>
    <t>6.45E+01</t>
  </si>
  <si>
    <t>5.29E+02</t>
  </si>
  <si>
    <t>6.40E+01</t>
  </si>
  <si>
    <t>2.41E+02</t>
  </si>
  <si>
    <t>2.27E-01</t>
  </si>
  <si>
    <t>2.84E+01</t>
  </si>
  <si>
    <t>5.03E-06</t>
  </si>
  <si>
    <t>9.80E-05</t>
  </si>
  <si>
    <t>1.55E-07</t>
  </si>
  <si>
    <t>3.18E-04</t>
  </si>
  <si>
    <t>5.54E-04</t>
  </si>
  <si>
    <t>1.25E-02</t>
  </si>
  <si>
    <t>1.89E-03</t>
  </si>
  <si>
    <t>2.10E-03</t>
  </si>
  <si>
    <t>1.44E-03</t>
  </si>
  <si>
    <t>6.20E-02</t>
  </si>
  <si>
    <t>1.18E+00</t>
  </si>
  <si>
    <t>1.86E-04</t>
  </si>
  <si>
    <t>2.35E-03</t>
  </si>
  <si>
    <t>2.83E-08</t>
  </si>
  <si>
    <t>5.30E-08</t>
  </si>
  <si>
    <t>6.41E-09</t>
  </si>
  <si>
    <t>4.48E-05</t>
  </si>
  <si>
    <t>5.61E-05</t>
  </si>
  <si>
    <t>6.41E-07</t>
  </si>
  <si>
    <t>1.66E-05</t>
  </si>
  <si>
    <t>1.28E-04</t>
  </si>
  <si>
    <t>8.43E-04</t>
  </si>
  <si>
    <t>4.48E-09</t>
  </si>
  <si>
    <t>3.84E-08</t>
  </si>
  <si>
    <t>1.37E-06</t>
  </si>
  <si>
    <t>3.05E-06</t>
  </si>
  <si>
    <t>5.08E-06</t>
  </si>
  <si>
    <t>5.64E-06</t>
  </si>
  <si>
    <t>6.66E-03</t>
  </si>
  <si>
    <t>1.27E-02</t>
  </si>
  <si>
    <t>4.46E-03</t>
  </si>
  <si>
    <t>1.14E-02</t>
  </si>
  <si>
    <t>2.11E-03</t>
  </si>
  <si>
    <t>8.62E-03</t>
  </si>
  <si>
    <t>8</t>
  </si>
  <si>
    <t>130.0</t>
  </si>
  <si>
    <t>352.0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</si>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</sst>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424</v>
      </c>
      <c r="E110" s="244"/>
      <c r="F110" s="244"/>
      <c r="G110" s="244"/>
      <c r="H110" s="245"/>
      <c r="I110" s="249" t="s">
        <v>425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496</v>
      </c>
      <c r="J111" s="233"/>
      <c r="N111" s="232"/>
      <c r="O111" s="233"/>
      <c r="P111" s="169"/>
    </row>
    <row r="112" spans="1:16" s="6" customFormat="1" ht="12.75" customHeight="1" x14ac:dyDescent="0.25">
      <c r="A112" s="227" t="s">
        <v>14</v>
      </c>
      <c r="B112" s="227"/>
      <c r="F112" s="9"/>
      <c r="I112" s="352" t="s">
        <v>497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422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24" customHeight="1" x14ac:dyDescent="0.25">
      <c r="D266" s="186" t="s">
        <v>151</v>
      </c>
      <c r="E266" s="187"/>
      <c r="F266" s="187"/>
      <c r="G266" s="187"/>
      <c r="H266" s="187"/>
      <c r="I266" s="188"/>
      <c r="J266" s="150" t="s">
        <v>404</v>
      </c>
      <c r="K266" s="234" t="s">
        <v>410</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12"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3M22</v>
      </c>
      <c r="G3" s="376"/>
      <c r="H3" s="376"/>
      <c r="I3" s="376"/>
      <c r="J3" s="376"/>
      <c r="K3" s="377"/>
      <c r="L3" s="384" t="str">
        <f>DataSheet!F2</f>
        <v>Miscellaneous Activated Components &amp; Fuel Stringer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t="s">
        <v>447</v>
      </c>
      <c r="L9" s="157" t="s">
        <v>445</v>
      </c>
      <c r="M9" s="157" t="s">
        <v>445</v>
      </c>
      <c r="N9" s="157" t="s">
        <v>446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t="s">
        <v>448</v>
      </c>
      <c r="F10" s="157" t="s">
        <v>445</v>
      </c>
      <c r="G10" s="157" t="s">
        <v>445</v>
      </c>
      <c r="H10" s="157" t="s">
        <v>446</v>
      </c>
      <c r="I10" s="95"/>
      <c r="J10" s="159" t="s">
        <v>40</v>
      </c>
      <c r="K10" s="159" t="s">
        <v>448</v>
      </c>
      <c r="L10" s="159" t="s">
        <v>445</v>
      </c>
      <c r="M10" s="159" t="s">
        <v>445</v>
      </c>
      <c r="N10" s="160" t="s">
        <v>446</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449</v>
      </c>
      <c r="F11" s="157" t="s">
        <v>445</v>
      </c>
      <c r="G11" s="157" t="s">
        <v>445</v>
      </c>
      <c r="H11" s="157" t="s">
        <v>446</v>
      </c>
      <c r="I11" s="95"/>
      <c r="J11" s="159" t="s">
        <v>40</v>
      </c>
      <c r="K11" s="159" t="s">
        <v>449</v>
      </c>
      <c r="L11" s="159" t="s">
        <v>445</v>
      </c>
      <c r="M11" s="159" t="s">
        <v>445</v>
      </c>
      <c r="N11" s="160" t="s">
        <v>446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t="s">
        <v>450</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t="s">
        <v>450</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451</v>
      </c>
      <c r="F14" s="157" t="s">
        <v>445</v>
      </c>
      <c r="G14" s="157" t="s">
        <v>445</v>
      </c>
      <c r="H14" s="157" t="s">
        <v>446</v>
      </c>
      <c r="I14" s="95"/>
      <c r="J14" s="159" t="s">
        <v>40</v>
      </c>
      <c r="K14" s="159" t="s">
        <v>451</v>
      </c>
      <c r="L14" s="159" t="s">
        <v>445</v>
      </c>
      <c r="M14" s="159" t="s">
        <v>445</v>
      </c>
      <c r="N14" s="160" t="s">
        <v>446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t="s">
        <v>452</v>
      </c>
      <c r="F18" s="157" t="s">
        <v>445</v>
      </c>
      <c r="G18" s="157" t="s">
        <v>445</v>
      </c>
      <c r="H18" s="157" t="s">
        <v>446</v>
      </c>
      <c r="I18" s="95"/>
      <c r="J18" s="159" t="s">
        <v>40</v>
      </c>
      <c r="K18" s="159" t="s">
        <v>452</v>
      </c>
      <c r="L18" s="159" t="s">
        <v>445</v>
      </c>
      <c r="M18" s="159" t="s">
        <v>445</v>
      </c>
      <c r="N18" s="160" t="s">
        <v>446</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453</v>
      </c>
      <c r="F20" s="157" t="s">
        <v>445</v>
      </c>
      <c r="G20" s="157" t="s">
        <v>445</v>
      </c>
      <c r="H20" s="157" t="s">
        <v>446</v>
      </c>
      <c r="I20" s="95"/>
      <c r="J20" s="159" t="s">
        <v>40</v>
      </c>
      <c r="K20" s="159" t="s">
        <v>454</v>
      </c>
      <c r="L20" s="159" t="s">
        <v>445</v>
      </c>
      <c r="M20" s="159" t="s">
        <v>445</v>
      </c>
      <c r="N20" s="160" t="s">
        <v>446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455</v>
      </c>
      <c r="F21" s="157" t="s">
        <v>445</v>
      </c>
      <c r="G21" s="157" t="s">
        <v>445</v>
      </c>
      <c r="H21" s="157" t="s">
        <v>446</v>
      </c>
      <c r="I21" s="95"/>
      <c r="J21" s="159" t="s">
        <v>40</v>
      </c>
      <c r="K21" s="159" t="s">
        <v>456</v>
      </c>
      <c r="L21" s="159" t="s">
        <v>445</v>
      </c>
      <c r="M21" s="159" t="s">
        <v>445</v>
      </c>
      <c r="N21" s="160" t="s">
        <v>446</v>
      </c>
      <c r="O21" s="34"/>
      <c r="P21" s="96"/>
      <c r="Q21" s="99" t="s">
        <v>273</v>
      </c>
      <c r="R21" s="167" t="s">
        <v>40</v>
      </c>
      <c r="S21" s="159"/>
      <c r="T21" s="159" t="s">
        <v>40</v>
      </c>
      <c r="U21" s="159" t="s">
        <v>40</v>
      </c>
      <c r="V21" s="160" t="s">
        <v>495</v>
      </c>
      <c r="W21" s="95"/>
      <c r="X21" s="159" t="s">
        <v>40</v>
      </c>
      <c r="Y21" s="159"/>
      <c r="Z21" s="159" t="s">
        <v>40</v>
      </c>
      <c r="AA21" s="159" t="s">
        <v>40</v>
      </c>
      <c r="AB21" s="160" t="s">
        <v>495</v>
      </c>
      <c r="AC21" s="98"/>
    </row>
    <row r="22" spans="1:29" x14ac:dyDescent="0.2">
      <c r="A22" s="31"/>
      <c r="B22" s="93"/>
      <c r="C22" s="87" t="s">
        <v>274</v>
      </c>
      <c r="D22" s="157" t="s">
        <v>40</v>
      </c>
      <c r="E22" s="158" t="s">
        <v>457</v>
      </c>
      <c r="F22" s="157" t="s">
        <v>445</v>
      </c>
      <c r="G22" s="157" t="s">
        <v>445</v>
      </c>
      <c r="H22" s="157" t="s">
        <v>446</v>
      </c>
      <c r="I22" s="95"/>
      <c r="J22" s="159" t="s">
        <v>40</v>
      </c>
      <c r="K22" s="159" t="s">
        <v>458</v>
      </c>
      <c r="L22" s="159" t="s">
        <v>445</v>
      </c>
      <c r="M22" s="159" t="s">
        <v>445</v>
      </c>
      <c r="N22" s="160" t="s">
        <v>446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459</v>
      </c>
      <c r="F23" s="157" t="s">
        <v>445</v>
      </c>
      <c r="G23" s="157" t="s">
        <v>445</v>
      </c>
      <c r="H23" s="157" t="s">
        <v>446</v>
      </c>
      <c r="I23" s="95"/>
      <c r="J23" s="159" t="s">
        <v>40</v>
      </c>
      <c r="K23" s="159" t="s">
        <v>459</v>
      </c>
      <c r="L23" s="159" t="s">
        <v>445</v>
      </c>
      <c r="M23" s="159" t="s">
        <v>445</v>
      </c>
      <c r="N23" s="160" t="s">
        <v>446</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460</v>
      </c>
      <c r="F24" s="157" t="s">
        <v>445</v>
      </c>
      <c r="G24" s="157" t="s">
        <v>445</v>
      </c>
      <c r="H24" s="157" t="s">
        <v>446</v>
      </c>
      <c r="I24" s="95"/>
      <c r="J24" s="159" t="s">
        <v>40</v>
      </c>
      <c r="K24" s="159" t="s">
        <v>460</v>
      </c>
      <c r="L24" s="159" t="s">
        <v>445</v>
      </c>
      <c r="M24" s="159" t="s">
        <v>445</v>
      </c>
      <c r="N24" s="160" t="s">
        <v>446</v>
      </c>
      <c r="O24" s="34"/>
      <c r="P24" s="96"/>
      <c r="Q24" s="99" t="s">
        <v>279</v>
      </c>
      <c r="R24" s="167" t="s">
        <v>40</v>
      </c>
      <c r="S24" s="159"/>
      <c r="T24" s="159" t="s">
        <v>40</v>
      </c>
      <c r="U24" s="159" t="s">
        <v>40</v>
      </c>
      <c r="V24" s="160" t="s">
        <v>495</v>
      </c>
      <c r="W24" s="95"/>
      <c r="X24" s="159" t="s">
        <v>40</v>
      </c>
      <c r="Y24" s="159"/>
      <c r="Z24" s="159" t="s">
        <v>40</v>
      </c>
      <c r="AA24" s="159" t="s">
        <v>40</v>
      </c>
      <c r="AB24" s="160" t="s">
        <v>495</v>
      </c>
      <c r="AC24" s="98"/>
    </row>
    <row r="25" spans="1:29" x14ac:dyDescent="0.2">
      <c r="A25" s="31"/>
      <c r="B25" s="93"/>
      <c r="C25" s="87" t="s">
        <v>280</v>
      </c>
      <c r="D25" s="157" t="s">
        <v>40</v>
      </c>
      <c r="E25" s="158" t="s">
        <v>461</v>
      </c>
      <c r="F25" s="157" t="s">
        <v>445</v>
      </c>
      <c r="G25" s="157" t="s">
        <v>445</v>
      </c>
      <c r="H25" s="157" t="s">
        <v>446</v>
      </c>
      <c r="I25" s="95"/>
      <c r="J25" s="159" t="s">
        <v>40</v>
      </c>
      <c r="K25" s="159" t="s">
        <v>462</v>
      </c>
      <c r="L25" s="159" t="s">
        <v>445</v>
      </c>
      <c r="M25" s="159" t="s">
        <v>445</v>
      </c>
      <c r="N25" s="160" t="s">
        <v>446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495</v>
      </c>
      <c r="W27" s="95"/>
      <c r="X27" s="159" t="s">
        <v>40</v>
      </c>
      <c r="Y27" s="159"/>
      <c r="Z27" s="159" t="s">
        <v>40</v>
      </c>
      <c r="AA27" s="159" t="s">
        <v>40</v>
      </c>
      <c r="AB27" s="160" t="s">
        <v>495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t="s">
        <v>463</v>
      </c>
      <c r="F31" s="157" t="s">
        <v>445</v>
      </c>
      <c r="G31" s="157" t="s">
        <v>445</v>
      </c>
      <c r="H31" s="157" t="s">
        <v>446</v>
      </c>
      <c r="I31" s="95"/>
      <c r="J31" s="159" t="s">
        <v>40</v>
      </c>
      <c r="K31" s="159" t="s">
        <v>463</v>
      </c>
      <c r="L31" s="159" t="s">
        <v>445</v>
      </c>
      <c r="M31" s="159" t="s">
        <v>445</v>
      </c>
      <c r="N31" s="160" t="s">
        <v>446</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495</v>
      </c>
      <c r="W32" s="95"/>
      <c r="X32" s="159" t="s">
        <v>40</v>
      </c>
      <c r="Y32" s="159"/>
      <c r="Z32" s="159" t="s">
        <v>40</v>
      </c>
      <c r="AA32" s="159" t="s">
        <v>40</v>
      </c>
      <c r="AB32" s="160" t="s">
        <v>495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495</v>
      </c>
      <c r="W33" s="95"/>
      <c r="X33" s="159" t="s">
        <v>40</v>
      </c>
      <c r="Y33" s="159"/>
      <c r="Z33" s="159" t="s">
        <v>40</v>
      </c>
      <c r="AA33" s="159" t="s">
        <v>40</v>
      </c>
      <c r="AB33" s="160" t="s">
        <v>495</v>
      </c>
      <c r="AC33" s="98"/>
    </row>
    <row r="34" spans="1:30" x14ac:dyDescent="0.2">
      <c r="A34" s="31"/>
      <c r="B34" s="93"/>
      <c r="C34" s="87" t="s">
        <v>298</v>
      </c>
      <c r="D34" s="157" t="s">
        <v>40</v>
      </c>
      <c r="E34" s="158" t="s">
        <v>464</v>
      </c>
      <c r="F34" s="157" t="s">
        <v>445</v>
      </c>
      <c r="G34" s="157" t="s">
        <v>445</v>
      </c>
      <c r="H34" s="157" t="s">
        <v>446</v>
      </c>
      <c r="I34" s="95"/>
      <c r="J34" s="159" t="s">
        <v>40</v>
      </c>
      <c r="K34" s="159" t="s">
        <v>465</v>
      </c>
      <c r="L34" s="159" t="s">
        <v>445</v>
      </c>
      <c r="M34" s="159" t="s">
        <v>445</v>
      </c>
      <c r="N34" s="160" t="s">
        <v>446</v>
      </c>
      <c r="O34" s="34"/>
      <c r="P34" s="96"/>
      <c r="Q34" s="87" t="s">
        <v>299</v>
      </c>
      <c r="R34" s="166" t="s">
        <v>40</v>
      </c>
      <c r="S34" s="159"/>
      <c r="T34" s="159" t="s">
        <v>40</v>
      </c>
      <c r="U34" s="159" t="s">
        <v>40</v>
      </c>
      <c r="V34" s="160" t="s">
        <v>495</v>
      </c>
      <c r="W34" s="95"/>
      <c r="X34" s="159" t="s">
        <v>40</v>
      </c>
      <c r="Y34" s="159"/>
      <c r="Z34" s="159" t="s">
        <v>40</v>
      </c>
      <c r="AA34" s="159" t="s">
        <v>40</v>
      </c>
      <c r="AB34" s="160" t="s">
        <v>495</v>
      </c>
      <c r="AC34" s="98"/>
      <c r="AD34" s="28"/>
    </row>
    <row r="35" spans="1:30" x14ac:dyDescent="0.2">
      <c r="A35" s="31"/>
      <c r="B35" s="93"/>
      <c r="C35" s="87" t="s">
        <v>300</v>
      </c>
      <c r="D35" s="157" t="s">
        <v>40</v>
      </c>
      <c r="E35" s="158" t="s">
        <v>466</v>
      </c>
      <c r="F35" s="157" t="s">
        <v>445</v>
      </c>
      <c r="G35" s="157" t="s">
        <v>445</v>
      </c>
      <c r="H35" s="157" t="s">
        <v>446</v>
      </c>
      <c r="I35" s="95"/>
      <c r="J35" s="159" t="s">
        <v>40</v>
      </c>
      <c r="K35" s="159" t="s">
        <v>466</v>
      </c>
      <c r="L35" s="159" t="s">
        <v>445</v>
      </c>
      <c r="M35" s="159" t="s">
        <v>445</v>
      </c>
      <c r="N35" s="160" t="s">
        <v>446</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467</v>
      </c>
      <c r="F36" s="157" t="s">
        <v>445</v>
      </c>
      <c r="G36" s="157" t="s">
        <v>445</v>
      </c>
      <c r="H36" s="157" t="s">
        <v>446</v>
      </c>
      <c r="I36" s="95"/>
      <c r="J36" s="159" t="s">
        <v>40</v>
      </c>
      <c r="K36" s="159" t="s">
        <v>468</v>
      </c>
      <c r="L36" s="159" t="s">
        <v>445</v>
      </c>
      <c r="M36" s="159" t="s">
        <v>445</v>
      </c>
      <c r="N36" s="160" t="s">
        <v>446</v>
      </c>
      <c r="O36" s="34"/>
      <c r="P36" s="96"/>
      <c r="Q36" s="87" t="s">
        <v>303</v>
      </c>
      <c r="R36" s="166" t="s">
        <v>40</v>
      </c>
      <c r="S36" s="159"/>
      <c r="T36" s="159" t="s">
        <v>40</v>
      </c>
      <c r="U36" s="159" t="s">
        <v>40</v>
      </c>
      <c r="V36" s="160" t="s">
        <v>495</v>
      </c>
      <c r="W36" s="95"/>
      <c r="X36" s="159" t="s">
        <v>40</v>
      </c>
      <c r="Y36" s="159"/>
      <c r="Z36" s="159" t="s">
        <v>40</v>
      </c>
      <c r="AA36" s="159" t="s">
        <v>40</v>
      </c>
      <c r="AB36" s="160" t="s">
        <v>495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t="s">
        <v>495</v>
      </c>
      <c r="W39" s="95"/>
      <c r="X39" s="159" t="s">
        <v>40</v>
      </c>
      <c r="Y39" s="159"/>
      <c r="Z39" s="159" t="s">
        <v>40</v>
      </c>
      <c r="AA39" s="159" t="s">
        <v>40</v>
      </c>
      <c r="AB39" s="160" t="s">
        <v>495</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t="s">
        <v>495</v>
      </c>
      <c r="W40" s="95"/>
      <c r="X40" s="159" t="s">
        <v>40</v>
      </c>
      <c r="Y40" s="159"/>
      <c r="Z40" s="159" t="s">
        <v>40</v>
      </c>
      <c r="AA40" s="159" t="s">
        <v>40</v>
      </c>
      <c r="AB40" s="160" t="s">
        <v>495</v>
      </c>
      <c r="AC40" s="98"/>
      <c r="AD40" s="28"/>
    </row>
    <row r="41" spans="1:30" x14ac:dyDescent="0.2">
      <c r="A41" s="31"/>
      <c r="B41" s="93"/>
      <c r="C41" s="87" t="s">
        <v>312</v>
      </c>
      <c r="D41" s="157" t="s">
        <v>40</v>
      </c>
      <c r="E41" s="158" t="s">
        <v>469</v>
      </c>
      <c r="F41" s="157" t="s">
        <v>445</v>
      </c>
      <c r="G41" s="157" t="s">
        <v>445</v>
      </c>
      <c r="H41" s="157" t="s">
        <v>446</v>
      </c>
      <c r="I41" s="95"/>
      <c r="J41" s="159" t="s">
        <v>40</v>
      </c>
      <c r="K41" s="159" t="s">
        <v>469</v>
      </c>
      <c r="L41" s="159" t="s">
        <v>445</v>
      </c>
      <c r="M41" s="159" t="s">
        <v>445</v>
      </c>
      <c r="N41" s="160" t="s">
        <v>446</v>
      </c>
      <c r="O41" s="34"/>
      <c r="P41" s="96"/>
      <c r="Q41" s="87" t="s">
        <v>313</v>
      </c>
      <c r="R41" s="166" t="s">
        <v>40</v>
      </c>
      <c r="S41" s="159"/>
      <c r="T41" s="159" t="s">
        <v>40</v>
      </c>
      <c r="U41" s="159" t="s">
        <v>40</v>
      </c>
      <c r="V41" s="160" t="s">
        <v>495</v>
      </c>
      <c r="W41" s="95"/>
      <c r="X41" s="159" t="s">
        <v>40</v>
      </c>
      <c r="Y41" s="159"/>
      <c r="Z41" s="159" t="s">
        <v>40</v>
      </c>
      <c r="AA41" s="159" t="s">
        <v>40</v>
      </c>
      <c r="AB41" s="160" t="s">
        <v>495</v>
      </c>
      <c r="AC41" s="98"/>
      <c r="AD41" s="28"/>
    </row>
    <row r="42" spans="1:30" x14ac:dyDescent="0.2">
      <c r="A42" s="31"/>
      <c r="B42" s="93"/>
      <c r="C42" s="87" t="s">
        <v>314</v>
      </c>
      <c r="D42" s="157" t="s">
        <v>40</v>
      </c>
      <c r="E42" s="158" t="s">
        <v>470</v>
      </c>
      <c r="F42" s="157" t="s">
        <v>445</v>
      </c>
      <c r="G42" s="157" t="s">
        <v>445</v>
      </c>
      <c r="H42" s="157" t="s">
        <v>446</v>
      </c>
      <c r="I42" s="95"/>
      <c r="J42" s="159" t="s">
        <v>40</v>
      </c>
      <c r="K42" s="159" t="s">
        <v>471</v>
      </c>
      <c r="L42" s="159" t="s">
        <v>445</v>
      </c>
      <c r="M42" s="159" t="s">
        <v>445</v>
      </c>
      <c r="N42" s="160" t="s">
        <v>446</v>
      </c>
      <c r="O42" s="34"/>
      <c r="P42" s="96"/>
      <c r="Q42" s="87" t="s">
        <v>315</v>
      </c>
      <c r="R42" s="166" t="s">
        <v>40</v>
      </c>
      <c r="S42" s="159"/>
      <c r="T42" s="159" t="s">
        <v>40</v>
      </c>
      <c r="U42" s="159" t="s">
        <v>40</v>
      </c>
      <c r="V42" s="160" t="s">
        <v>495</v>
      </c>
      <c r="W42" s="95"/>
      <c r="X42" s="159" t="s">
        <v>40</v>
      </c>
      <c r="Y42" s="159"/>
      <c r="Z42" s="159" t="s">
        <v>40</v>
      </c>
      <c r="AA42" s="159" t="s">
        <v>40</v>
      </c>
      <c r="AB42" s="160" t="s">
        <v>495</v>
      </c>
      <c r="AC42" s="98"/>
      <c r="AD42" s="28"/>
    </row>
    <row r="43" spans="1:30" x14ac:dyDescent="0.2">
      <c r="A43" s="31"/>
      <c r="B43" s="93"/>
      <c r="C43" s="87" t="s">
        <v>316</v>
      </c>
      <c r="D43" s="157" t="s">
        <v>40</v>
      </c>
      <c r="E43" s="158" t="s">
        <v>472</v>
      </c>
      <c r="F43" s="157" t="s">
        <v>445</v>
      </c>
      <c r="G43" s="157" t="s">
        <v>445</v>
      </c>
      <c r="H43" s="157" t="s">
        <v>446</v>
      </c>
      <c r="I43" s="95"/>
      <c r="J43" s="159" t="s">
        <v>40</v>
      </c>
      <c r="K43" s="159" t="s">
        <v>473</v>
      </c>
      <c r="L43" s="159" t="s">
        <v>445</v>
      </c>
      <c r="M43" s="159" t="s">
        <v>445</v>
      </c>
      <c r="N43" s="160" t="s">
        <v>446</v>
      </c>
      <c r="O43" s="34"/>
      <c r="P43" s="96"/>
      <c r="Q43" s="87" t="s">
        <v>317</v>
      </c>
      <c r="R43" s="166" t="s">
        <v>40</v>
      </c>
      <c r="S43" s="159"/>
      <c r="T43" s="159" t="s">
        <v>40</v>
      </c>
      <c r="U43" s="159" t="s">
        <v>40</v>
      </c>
      <c r="V43" s="160" t="s">
        <v>495</v>
      </c>
      <c r="W43" s="95"/>
      <c r="X43" s="159" t="s">
        <v>40</v>
      </c>
      <c r="Y43" s="159"/>
      <c r="Z43" s="159" t="s">
        <v>40</v>
      </c>
      <c r="AA43" s="159" t="s">
        <v>40</v>
      </c>
      <c r="AB43" s="160" t="s">
        <v>495</v>
      </c>
      <c r="AC43" s="98"/>
      <c r="AD43" s="28"/>
    </row>
    <row r="44" spans="1:30" x14ac:dyDescent="0.2">
      <c r="A44" s="31"/>
      <c r="B44" s="93"/>
      <c r="C44" s="87" t="s">
        <v>318</v>
      </c>
      <c r="D44" s="157" t="s">
        <v>40</v>
      </c>
      <c r="E44" s="158" t="s">
        <v>474</v>
      </c>
      <c r="F44" s="157" t="s">
        <v>445</v>
      </c>
      <c r="G44" s="157" t="s">
        <v>445</v>
      </c>
      <c r="H44" s="157" t="s">
        <v>446</v>
      </c>
      <c r="I44" s="95"/>
      <c r="J44" s="159" t="s">
        <v>40</v>
      </c>
      <c r="K44" s="159" t="s">
        <v>475</v>
      </c>
      <c r="L44" s="159" t="s">
        <v>445</v>
      </c>
      <c r="M44" s="159" t="s">
        <v>445</v>
      </c>
      <c r="N44" s="160" t="s">
        <v>446</v>
      </c>
      <c r="O44" s="34"/>
      <c r="P44" s="96"/>
      <c r="Q44" s="87" t="s">
        <v>319</v>
      </c>
      <c r="R44" s="166" t="s">
        <v>40</v>
      </c>
      <c r="S44" s="159"/>
      <c r="T44" s="159" t="s">
        <v>40</v>
      </c>
      <c r="U44" s="159" t="s">
        <v>40</v>
      </c>
      <c r="V44" s="160" t="s">
        <v>495</v>
      </c>
      <c r="W44" s="95"/>
      <c r="X44" s="159" t="s">
        <v>40</v>
      </c>
      <c r="Y44" s="159"/>
      <c r="Z44" s="159" t="s">
        <v>40</v>
      </c>
      <c r="AA44" s="159" t="s">
        <v>40</v>
      </c>
      <c r="AB44" s="160" t="s">
        <v>495</v>
      </c>
      <c r="AC44" s="98"/>
      <c r="AD44" s="28"/>
    </row>
    <row r="45" spans="1:30" x14ac:dyDescent="0.2">
      <c r="A45" s="31"/>
      <c r="B45" s="93"/>
      <c r="C45" s="87" t="s">
        <v>320</v>
      </c>
      <c r="D45" s="157" t="s">
        <v>40</v>
      </c>
      <c r="E45" s="158" t="s">
        <v>476</v>
      </c>
      <c r="F45" s="157" t="s">
        <v>445</v>
      </c>
      <c r="G45" s="157" t="s">
        <v>445</v>
      </c>
      <c r="H45" s="157" t="s">
        <v>446</v>
      </c>
      <c r="I45" s="95"/>
      <c r="J45" s="159" t="s">
        <v>40</v>
      </c>
      <c r="K45" s="159" t="s">
        <v>476</v>
      </c>
      <c r="L45" s="159" t="s">
        <v>445</v>
      </c>
      <c r="M45" s="159" t="s">
        <v>445</v>
      </c>
      <c r="N45" s="160" t="s">
        <v>446</v>
      </c>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t="s">
        <v>477</v>
      </c>
      <c r="F46" s="157" t="s">
        <v>445</v>
      </c>
      <c r="G46" s="157" t="s">
        <v>445</v>
      </c>
      <c r="H46" s="157" t="s">
        <v>446</v>
      </c>
      <c r="I46" s="95"/>
      <c r="J46" s="159" t="s">
        <v>40</v>
      </c>
      <c r="K46" s="159" t="s">
        <v>478</v>
      </c>
      <c r="L46" s="159" t="s">
        <v>445</v>
      </c>
      <c r="M46" s="159" t="s">
        <v>445</v>
      </c>
      <c r="N46" s="160" t="s">
        <v>446</v>
      </c>
      <c r="O46" s="34"/>
      <c r="P46" s="96"/>
      <c r="Q46" s="87" t="s">
        <v>323</v>
      </c>
      <c r="R46" s="166" t="s">
        <v>40</v>
      </c>
      <c r="S46" s="159"/>
      <c r="T46" s="159" t="s">
        <v>40</v>
      </c>
      <c r="U46" s="159" t="s">
        <v>40</v>
      </c>
      <c r="V46" s="160" t="s">
        <v>495</v>
      </c>
      <c r="W46" s="95"/>
      <c r="X46" s="159" t="s">
        <v>40</v>
      </c>
      <c r="Y46" s="159"/>
      <c r="Z46" s="159" t="s">
        <v>40</v>
      </c>
      <c r="AA46" s="159" t="s">
        <v>40</v>
      </c>
      <c r="AB46" s="160" t="s">
        <v>495</v>
      </c>
      <c r="AC46" s="98"/>
      <c r="AD46" s="28"/>
    </row>
    <row r="47" spans="1:30" x14ac:dyDescent="0.2">
      <c r="A47" s="31"/>
      <c r="B47" s="93"/>
      <c r="C47" s="87" t="s">
        <v>324</v>
      </c>
      <c r="D47" s="157" t="s">
        <v>40</v>
      </c>
      <c r="E47" s="158" t="s">
        <v>479</v>
      </c>
      <c r="F47" s="157" t="s">
        <v>445</v>
      </c>
      <c r="G47" s="157" t="s">
        <v>445</v>
      </c>
      <c r="H47" s="157" t="s">
        <v>446</v>
      </c>
      <c r="I47" s="95"/>
      <c r="J47" s="159" t="s">
        <v>40</v>
      </c>
      <c r="K47" s="159" t="s">
        <v>480</v>
      </c>
      <c r="L47" s="159" t="s">
        <v>445</v>
      </c>
      <c r="M47" s="159" t="s">
        <v>445</v>
      </c>
      <c r="N47" s="160" t="s">
        <v>446</v>
      </c>
      <c r="O47" s="34"/>
      <c r="P47" s="96"/>
      <c r="Q47" s="87" t="s">
        <v>325</v>
      </c>
      <c r="R47" s="166" t="s">
        <v>40</v>
      </c>
      <c r="S47" s="159"/>
      <c r="T47" s="159" t="s">
        <v>40</v>
      </c>
      <c r="U47" s="159" t="s">
        <v>40</v>
      </c>
      <c r="V47" s="160" t="s">
        <v>495</v>
      </c>
      <c r="W47" s="95"/>
      <c r="X47" s="159" t="s">
        <v>40</v>
      </c>
      <c r="Y47" s="159"/>
      <c r="Z47" s="159" t="s">
        <v>40</v>
      </c>
      <c r="AA47" s="159" t="s">
        <v>40</v>
      </c>
      <c r="AB47" s="160" t="s">
        <v>495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t="s">
        <v>495</v>
      </c>
      <c r="W48" s="95"/>
      <c r="X48" s="159" t="s">
        <v>40</v>
      </c>
      <c r="Y48" s="159"/>
      <c r="Z48" s="159" t="s">
        <v>40</v>
      </c>
      <c r="AA48" s="159" t="s">
        <v>40</v>
      </c>
      <c r="AB48" s="160" t="s">
        <v>495</v>
      </c>
      <c r="AC48" s="98"/>
      <c r="AD48" s="28"/>
    </row>
    <row r="49" spans="1:30" x14ac:dyDescent="0.2">
      <c r="A49" s="31"/>
      <c r="B49" s="93"/>
      <c r="C49" s="87" t="s">
        <v>328</v>
      </c>
      <c r="D49" s="157" t="s">
        <v>40</v>
      </c>
      <c r="E49" s="158" t="s">
        <v>481</v>
      </c>
      <c r="F49" s="157" t="s">
        <v>445</v>
      </c>
      <c r="G49" s="157" t="s">
        <v>445</v>
      </c>
      <c r="H49" s="157" t="s">
        <v>446</v>
      </c>
      <c r="I49" s="95"/>
      <c r="J49" s="159" t="s">
        <v>40</v>
      </c>
      <c r="K49" s="159" t="s">
        <v>482</v>
      </c>
      <c r="L49" s="159" t="s">
        <v>445</v>
      </c>
      <c r="M49" s="159" t="s">
        <v>445</v>
      </c>
      <c r="N49" s="160" t="s">
        <v>446</v>
      </c>
      <c r="O49" s="34"/>
      <c r="P49" s="96"/>
      <c r="Q49" s="87" t="s">
        <v>329</v>
      </c>
      <c r="R49" s="166" t="s">
        <v>40</v>
      </c>
      <c r="S49" s="159"/>
      <c r="T49" s="159" t="s">
        <v>40</v>
      </c>
      <c r="U49" s="159" t="s">
        <v>40</v>
      </c>
      <c r="V49" s="160" t="s">
        <v>495</v>
      </c>
      <c r="W49" s="95"/>
      <c r="X49" s="159" t="s">
        <v>40</v>
      </c>
      <c r="Y49" s="159"/>
      <c r="Z49" s="159" t="s">
        <v>40</v>
      </c>
      <c r="AA49" s="159" t="s">
        <v>40</v>
      </c>
      <c r="AB49" s="160" t="s">
        <v>495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495</v>
      </c>
      <c r="W50" s="95"/>
      <c r="X50" s="159" t="s">
        <v>40</v>
      </c>
      <c r="Y50" s="159"/>
      <c r="Z50" s="159" t="s">
        <v>40</v>
      </c>
      <c r="AA50" s="159" t="s">
        <v>40</v>
      </c>
      <c r="AB50" s="160" t="s">
        <v>495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495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495</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40</v>
      </c>
      <c r="Y53" s="159"/>
      <c r="Z53" s="159" t="s">
        <v>40</v>
      </c>
      <c r="AA53" s="159" t="s">
        <v>40</v>
      </c>
      <c r="AB53" s="160" t="s">
        <v>495</v>
      </c>
      <c r="AC53" s="98"/>
      <c r="AD53" s="28"/>
    </row>
    <row r="54" spans="1:30" x14ac:dyDescent="0.2">
      <c r="A54" s="31"/>
      <c r="B54" s="93"/>
      <c r="C54" s="87" t="s">
        <v>338</v>
      </c>
      <c r="D54" s="157" t="s">
        <v>40</v>
      </c>
      <c r="E54" s="158" t="s">
        <v>483</v>
      </c>
      <c r="F54" s="157" t="s">
        <v>445</v>
      </c>
      <c r="G54" s="157" t="s">
        <v>445</v>
      </c>
      <c r="H54" s="157" t="s">
        <v>446</v>
      </c>
      <c r="I54" s="95"/>
      <c r="J54" s="159" t="s">
        <v>40</v>
      </c>
      <c r="K54" s="159" t="s">
        <v>484</v>
      </c>
      <c r="L54" s="159" t="s">
        <v>445</v>
      </c>
      <c r="M54" s="159" t="s">
        <v>445</v>
      </c>
      <c r="N54" s="160" t="s">
        <v>446</v>
      </c>
      <c r="O54" s="34"/>
      <c r="P54" s="96"/>
      <c r="Q54" s="87" t="s">
        <v>339</v>
      </c>
      <c r="R54" s="166" t="s">
        <v>40</v>
      </c>
      <c r="S54" s="159"/>
      <c r="T54" s="159" t="s">
        <v>40</v>
      </c>
      <c r="U54" s="159" t="s">
        <v>40</v>
      </c>
      <c r="V54" s="160" t="s">
        <v>495</v>
      </c>
      <c r="W54" s="95"/>
      <c r="X54" s="159" t="s">
        <v>40</v>
      </c>
      <c r="Y54" s="159"/>
      <c r="Z54" s="159" t="s">
        <v>40</v>
      </c>
      <c r="AA54" s="159" t="s">
        <v>40</v>
      </c>
      <c r="AB54" s="160" t="s">
        <v>495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495</v>
      </c>
      <c r="W55" s="95"/>
      <c r="X55" s="159" t="s">
        <v>40</v>
      </c>
      <c r="Y55" s="159"/>
      <c r="Z55" s="159" t="s">
        <v>40</v>
      </c>
      <c r="AA55" s="159" t="s">
        <v>40</v>
      </c>
      <c r="AB55" s="160" t="s">
        <v>495</v>
      </c>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t="s">
        <v>40</v>
      </c>
      <c r="S56" s="159"/>
      <c r="T56" s="159" t="s">
        <v>40</v>
      </c>
      <c r="U56" s="159" t="s">
        <v>40</v>
      </c>
      <c r="V56" s="160" t="s">
        <v>495</v>
      </c>
      <c r="W56" s="95"/>
      <c r="X56" s="159" t="s">
        <v>40</v>
      </c>
      <c r="Y56" s="159"/>
      <c r="Z56" s="159" t="s">
        <v>40</v>
      </c>
      <c r="AA56" s="159" t="s">
        <v>40</v>
      </c>
      <c r="AB56" s="160" t="s">
        <v>495</v>
      </c>
      <c r="AC56" s="98"/>
      <c r="AD56" s="28"/>
    </row>
    <row r="57" spans="1:30" x14ac:dyDescent="0.2">
      <c r="A57" s="31"/>
      <c r="B57" s="93"/>
      <c r="C57" s="87" t="s">
        <v>344</v>
      </c>
      <c r="D57" s="157" t="s">
        <v>40</v>
      </c>
      <c r="E57" s="158" t="s">
        <v>485</v>
      </c>
      <c r="F57" s="157" t="s">
        <v>445</v>
      </c>
      <c r="G57" s="157" t="s">
        <v>445</v>
      </c>
      <c r="H57" s="157" t="s">
        <v>446</v>
      </c>
      <c r="I57" s="95"/>
      <c r="J57" s="159" t="s">
        <v>40</v>
      </c>
      <c r="K57" s="159" t="s">
        <v>486</v>
      </c>
      <c r="L57" s="159" t="s">
        <v>445</v>
      </c>
      <c r="M57" s="159" t="s">
        <v>445</v>
      </c>
      <c r="N57" s="160" t="s">
        <v>446</v>
      </c>
      <c r="O57" s="34"/>
      <c r="P57" s="96"/>
      <c r="Q57" s="87" t="s">
        <v>345</v>
      </c>
      <c r="R57" s="166" t="s">
        <v>40</v>
      </c>
      <c r="S57" s="159"/>
      <c r="T57" s="159" t="s">
        <v>40</v>
      </c>
      <c r="U57" s="159" t="s">
        <v>40</v>
      </c>
      <c r="V57" s="160" t="s">
        <v>495</v>
      </c>
      <c r="W57" s="95"/>
      <c r="X57" s="159" t="s">
        <v>40</v>
      </c>
      <c r="Y57" s="159"/>
      <c r="Z57" s="159" t="s">
        <v>40</v>
      </c>
      <c r="AA57" s="159" t="s">
        <v>40</v>
      </c>
      <c r="AB57" s="160" t="s">
        <v>495</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495</v>
      </c>
      <c r="W58" s="95"/>
      <c r="X58" s="159" t="s">
        <v>40</v>
      </c>
      <c r="Y58" s="159"/>
      <c r="Z58" s="159" t="s">
        <v>40</v>
      </c>
      <c r="AA58" s="159" t="s">
        <v>40</v>
      </c>
      <c r="AB58" s="160" t="s">
        <v>495</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487</v>
      </c>
      <c r="F64" s="157" t="s">
        <v>445</v>
      </c>
      <c r="G64" s="157" t="s">
        <v>445</v>
      </c>
      <c r="H64" s="157" t="s">
        <v>446</v>
      </c>
      <c r="I64" s="95"/>
      <c r="J64" s="159" t="s">
        <v>40</v>
      </c>
      <c r="K64" s="159" t="s">
        <v>488</v>
      </c>
      <c r="L64" s="159" t="s">
        <v>445</v>
      </c>
      <c r="M64" s="159" t="s">
        <v>445</v>
      </c>
      <c r="N64" s="160" t="s">
        <v>446</v>
      </c>
      <c r="O64" s="34"/>
      <c r="P64" s="96"/>
      <c r="Q64" s="87" t="s">
        <v>387</v>
      </c>
      <c r="R64" s="166" t="s">
        <v>40</v>
      </c>
      <c r="S64" s="177"/>
      <c r="T64" s="159" t="s">
        <v>40</v>
      </c>
      <c r="U64" s="159" t="s">
        <v>40</v>
      </c>
      <c r="V64" s="160" t="s">
        <v>495</v>
      </c>
      <c r="W64" s="100"/>
      <c r="X64" s="177" t="s">
        <v>40</v>
      </c>
      <c r="Y64" s="159"/>
      <c r="Z64" s="159" t="s">
        <v>40</v>
      </c>
      <c r="AA64" s="159" t="s">
        <v>40</v>
      </c>
      <c r="AB64" s="160" t="s">
        <v>495</v>
      </c>
      <c r="AC64" s="101"/>
      <c r="AD64" s="28"/>
    </row>
    <row r="65" spans="1:32" x14ac:dyDescent="0.2">
      <c r="A65" s="31"/>
      <c r="B65" s="93"/>
      <c r="C65" s="87" t="s">
        <v>359</v>
      </c>
      <c r="D65" s="157" t="s">
        <v>40</v>
      </c>
      <c r="E65" s="158" t="s">
        <v>489</v>
      </c>
      <c r="F65" s="157" t="s">
        <v>445</v>
      </c>
      <c r="G65" s="157" t="s">
        <v>445</v>
      </c>
      <c r="H65" s="157" t="s">
        <v>446</v>
      </c>
      <c r="I65" s="95"/>
      <c r="J65" s="159" t="s">
        <v>40</v>
      </c>
      <c r="K65" s="159" t="s">
        <v>490</v>
      </c>
      <c r="L65" s="159" t="s">
        <v>445</v>
      </c>
      <c r="M65" s="159" t="s">
        <v>445</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491</v>
      </c>
      <c r="F66" s="157" t="s">
        <v>445</v>
      </c>
      <c r="G66" s="157" t="s">
        <v>445</v>
      </c>
      <c r="H66" s="157" t="s">
        <v>446</v>
      </c>
      <c r="I66" s="95"/>
      <c r="J66" s="159" t="s">
        <v>40</v>
      </c>
      <c r="K66" s="159" t="s">
        <v>492</v>
      </c>
      <c r="L66" s="159" t="s">
        <v>445</v>
      </c>
      <c r="M66" s="159" t="s">
        <v>445</v>
      </c>
      <c r="N66" s="160" t="s">
        <v>446</v>
      </c>
      <c r="O66" s="34"/>
      <c r="P66" s="96"/>
      <c r="Q66" s="102" t="s">
        <v>361</v>
      </c>
      <c r="R66" s="141"/>
      <c r="S66" s="143">
        <v>0</v>
      </c>
      <c r="T66" s="103"/>
      <c r="U66" s="103"/>
      <c r="V66" s="103" t="s">
        <v>498</v>
      </c>
      <c r="W66" s="104"/>
      <c r="X66" s="103"/>
      <c r="Y66" s="143">
        <v>0</v>
      </c>
      <c r="Z66" s="103"/>
      <c r="AA66" s="103"/>
      <c r="AB66" s="103" t="s">
        <v>498</v>
      </c>
      <c r="AC66" s="105"/>
      <c r="AD66" s="35"/>
      <c r="AE66" s="36"/>
    </row>
    <row r="67" spans="1:32" ht="12" x14ac:dyDescent="0.25">
      <c r="A67" s="31"/>
      <c r="B67" s="106"/>
      <c r="C67" s="107" t="s">
        <v>362</v>
      </c>
      <c r="D67" s="161" t="s">
        <v>40</v>
      </c>
      <c r="E67" s="162" t="s">
        <v>493</v>
      </c>
      <c r="F67" s="163" t="s">
        <v>445</v>
      </c>
      <c r="G67" s="163" t="s">
        <v>445</v>
      </c>
      <c r="H67" s="163" t="s">
        <v>446</v>
      </c>
      <c r="I67" s="108"/>
      <c r="J67" s="164" t="s">
        <v>40</v>
      </c>
      <c r="K67" s="164" t="s">
        <v>494</v>
      </c>
      <c r="L67" s="164" t="s">
        <v>445</v>
      </c>
      <c r="M67" s="164" t="s">
        <v>445</v>
      </c>
      <c r="N67" s="165" t="s">
        <v>446</v>
      </c>
      <c r="O67" s="109"/>
      <c r="P67" s="110"/>
      <c r="Q67" s="111" t="s">
        <v>363</v>
      </c>
      <c r="R67" s="142"/>
      <c r="S67" s="144">
        <v>158.31129414552035</v>
      </c>
      <c r="T67" s="112"/>
      <c r="U67" s="112"/>
      <c r="V67" s="112" t="s">
        <v>498</v>
      </c>
      <c r="W67" s="113"/>
      <c r="X67" s="114"/>
      <c r="Y67" s="144">
        <v>815.92637680915936</v>
      </c>
      <c r="Z67" s="112"/>
      <c r="AA67" s="112"/>
      <c r="AB67" s="112" t="s">
        <v>498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518696D-66F4-4A30-8FC4-A908D1B88E05}"/>
</file>

<file path=customXml/itemProps4.xml><?xml version="1.0" encoding="utf-8"?>
<ds:datastoreItem xmlns:ds="http://schemas.openxmlformats.org/officeDocument/2006/customXml" ds:itemID="{01324FAD-0D2A-424A-A018-43DD707CBC6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0c2033a0-1226-4df7-a6b1-1f6df898e4ad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53c6c17c-2b32-471c-8974-79c630ad5e3b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2026-04-13T10:51:43Z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842500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