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1680" yWindow="-858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<sst xmlns="http://schemas.openxmlformats.org/spreadsheetml/2006/main" count="1294" uniqueCount="466">
  <si>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</si>
  <si>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</si>
  <si>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</si>
  <si>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</si>
  <si>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</si>
  <si>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</si>
  <si>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</si>
  <si>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</si>
  <si>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</si>
  <si>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</si>
  <si>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</si>
  <si>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</si>
  <si>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</si>
  <si>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</si>
  <si>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</si>
  <si>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</si>
  <si>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</si>
  <si>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</si>
  <si>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</si>
  <si>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</si>
  <si>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</si>
  <si>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</si>
  <si>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</si>
  <si>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</si>
  <si>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</si>
  <si>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</si>
  <si>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</si>
  <si>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</si>
  <si>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</si>
  <si>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</si>
  <si>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</si>
  <si>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</si>
  <si>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</si>
  <si>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</si>
  <si>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</si>
  <si>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</si>
  <si>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</si>
  <si>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</si>
  <si>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</si>
  <si>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</si>
  <si>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</si>
  <si>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</si>
  <si>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</si>
  <si>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</si>
  <si>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</si>
  <si>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</si>
  <si>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</si>
  <si>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</si>
  <si>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</si>
  <si>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</si>
  <si>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</si>
  <si>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</si>
  <si>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</si>
  <si>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</si>
  <si>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</si>
  <si>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</si>
  <si>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</si>
  <si>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</si>
  <si>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</si>
  <si>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</si>
  <si>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</si>
  <si>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</si>
  <si>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</si>
  <si>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</si>
  <si>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</si>
  <si>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</si>
  <si>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</si>
  <si>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</si>
  <si>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</si>
  <si>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</si>
  <si>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</si>
  <si>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</si>
  <si>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</si>
  <si>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</si>
  <si>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</si>
  <si>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</si>
  <si>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</si>
  <si>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</si>
  <si>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</si>
  <si>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</si>
  <si>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</si>
  <si>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</si>
  <si>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</si>
  <si>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</si>
  <si>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</si>
  <si>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</si>
  <si>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</si>
  <si>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</si>
  <si>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</si>
  <si>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</si>
  <si>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</si>
  <si>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</si>
  <si>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</si>
  <si>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</si>
  <si>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</si>
  <si>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</si>
  <si>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</si>
  <si>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</si>
  <si>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</si>
  <si>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</si>
  <si>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</si>
  <si>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</si>
  <si>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</si>
  <si>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</si>
  <si>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</si>
  <si>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</si>
  <si>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</si>
  <si>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</si>
  <si>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</si>
  <si>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</si>
  <si>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</si>
  <si>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</si>
  <si>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</si>
  <si>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</si>
  <si>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</si>
  <si>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</si>
  <si>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</si>
  <si>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</si>
  <si>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</si>
  <si>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</si>
  <si>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</si>
  <si>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</si>
  <si>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</si>
  <si>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</si>
  <si>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</si>
  <si>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</si>
  <si>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</si>
  <si>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</si>
  <si>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</si>
  <si>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</si>
  <si>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</si>
  <si>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</si>
  <si>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</si>
  <si>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</si>
  <si>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</si>
  <si>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</si>
  <si>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</si>
  <si>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</si>
  <si>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</si>
  <si>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</si>
  <si>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</si>
  <si>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</si>
  <si>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</si>
  <si>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</si>
  <si>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</si>
  <si>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</si>
  <si>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</si>
  <si>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</si>
  <si>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</si>
  <si>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</si>
  <si>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</si>
  <si>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</si>
  <si>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</si>
  <si>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</si>
  <si>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</si>
  <si>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</si>
  <si>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</si>
  <si>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</si>
  <si>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</si>
  <si>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</si>
  <si>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</si>
  <si>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</si>
  <si>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</si>
  <si>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</si>
  <si>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</si>
  <si>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</si>
  <si>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</si>
  <si>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</si>
  <si>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</si>
  <si>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</si>
  <si>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</si>
  <si>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</si>
  <si>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</si>
  <si>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</si>
  <si>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</si>
  <si>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</si>
  <si>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</si>
  <si>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</si>
  <si>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</si>
  <si>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</si>
  <si>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</si>
  <si>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</si>
  <si>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</si>
  <si>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</si>
  <si>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</si>
  <si>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</si>
  <si>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</si>
  <si>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</si>
  <si>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</si>
  <si>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</si>
  <si>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</si>
  <si>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</si>
  <si>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</si>
  <si>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</si>
  <si>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</si>
  <si>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</si>
  <si>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</si>
  <si>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</si>
  <si>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</si>
  <si>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</si>
  <si>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</si>
  <si>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</si>
  <si>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</si>
  <si>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</si>
  <si>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</si>
  <si>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</si>
  <si>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</si>
  <si>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</si>
  <si>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</si>
  <si>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</si>
  <si>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</si>
  <si>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</si>
  <si>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</si>
  <si>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</si>
  <si>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</si>
  <si>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</si>
  <si>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</si>
  <si>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</si>
  <si>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</si>
  <si>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</si>
  <si>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</si>
  <si>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</si>
  <si>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</si>
  <si>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</si>
  <si>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</si>
  <si>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</si>
  <si>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</si>
  <si>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</si>
  <si>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</si>
  <si>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</si>
  <si>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</si>
  <si>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</si>
  <si>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</si>
  <si>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</si>
  <si>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</si>
  <si>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</si>
  <si>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</si>
  <si>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</si>
  <si>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</si>
  <si>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</si>
  <si>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</si>
  <si>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</si>
  <si>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</si>
  <si>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</si>
  <si>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</si>
  <si>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</si>
  <si>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</si>
  <si>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</si>
  <si>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</si>
  <si>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</si>
  <si>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</si>
  <si>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</si>
  <si>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</si>
  <si>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</si>
  <si>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</si>
  <si>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</si>
  <si>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</si>
  <si>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</si>
  <si>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</si>
  <si>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</si>
  <si>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</si>
  <si>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</si>
  <si>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</si>
  <si>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</si>
  <si>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</si>
  <si>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</si>
  <si>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</si>
  <si>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</si>
  <si>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</si>
  <si>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</si>
  <si>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</si>
  <si>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</si>
  <si>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</si>
  <si>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</si>
  <si>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</si>
  <si>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</si>
  <si>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</si>
  <si>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</si>
  <si>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</si>
  <si>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</si>
  <si>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</si>
  <si>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</si>
  <si>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</si>
  <si>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</si>
  <si>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</si>
  <si>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</si>
  <si>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</si>
  <si>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</si>
  <si>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</si>
  <si>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</si>
  <si>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</si>
  <si>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</si>
  <si>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</si>
  <si>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</si>
  <si>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</si>
  <si>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</si>
  <si>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</si>
  <si>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</si>
  <si>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</si>
  <si>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</si>
  <si>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</si>
  <si>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</si>
  <si>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</si>
  <si>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</si>
  <si>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</si>
  <si>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</si>
  <si>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</si>
  <si>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</si>
  <si>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</si>
  <si>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</si>
  <si>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</si>
  <si>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</si>
  <si>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</si>
  <si>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</si>
  <si>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</si>
  <si>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</si>
  <si>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</si>
  <si>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</si>
  <si>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</si>
  <si>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</si>
  <si>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</si>
  <si>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</si>
  <si>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</si>
  <si>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</si>
  <si>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</si>
  <si>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</si>
  <si>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</si>
  <si>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</si>
  <si>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</si>
  <si>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</si>
  <si>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</si>
  <si>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</si>
  <si>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</si>
  <si>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</si>
  <si>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</si>
  <si>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</si>
  <si>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</si>
  <si>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</si>
  <si>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</si>
  <si>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</si>
  <si>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</si>
  <si>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</si>
  <si>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</si>
  <si>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</si>
  <si>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</si>
  <si>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</si>
  <si>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</si>
  <si>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</si>
  <si>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</si>
  <si>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</si>
  <si>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</si>
  <si>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</si>
  <si>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</si>
  <si>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</si>
  <si>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</si>
  <si>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</si>
  <si>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</si>
  <si>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</si>
  <si>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</si>
  <si>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</si>
  <si>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</si>
  <si>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</si>
  <si>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</si>
  <si>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</si>
  <si>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</si>
  <si>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</si>
  <si>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</si>
  <si>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</si>
  <si>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</si>
  <si>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</si>
  <si>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</si>
  <si>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</si>
  <si>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</si>
  <si>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</si>
  <si>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</si>
  <si>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</si>
  <si>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</si>
  <si>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</si>
  <si>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</si>
  <si>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</si>
  <si>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</si>
  <si>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</si>
  <si>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</si>
  <si>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</si>
  <si>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</si>
  <si>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</si>
  <si>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</si>
  <si>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</si>
  <si>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</si>
  <si>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</si>
  <si>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</si>
  <si>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Future arisings:</t>
  </si>
  <si>
    <t>* Total calculated from the 114 declared radionuclides</t>
  </si>
  <si>
    <t>3M311</t>
  </si>
  <si>
    <t>Decommissioning stage 3: Stainless Steel (Reactor) ILW</t>
  </si>
  <si>
    <t>EDF Energy Nuclear Generation Ltd (EDFE NGL)</t>
  </si>
  <si>
    <t>ILW</t>
  </si>
  <si>
    <t>Waste volumes will be variable depending on station operating conditions.</t>
  </si>
  <si>
    <t>Stainless steel items (including Control rods) from reactor dismantling.</t>
  </si>
  <si>
    <t>A variety of stainless steel items. Waste can be packaged in standard NDA packages.</t>
  </si>
  <si>
    <t>Volumes based on Back to Bio Shield strategy. Work is ongoing looking at optimising the strategy which could lead to a change in volume and timings of arisings across Final Site Clearance wastes (300s) and Pre C&amp;M wastes (100s), in future submissions.</t>
  </si>
  <si>
    <t>Not yet determined</t>
  </si>
  <si>
    <t>Almost completely stainless steel (100%) with possibly a trace of other metals.</t>
  </si>
  <si>
    <t>= 100.0</t>
  </si>
  <si>
    <t>316SS (52.3%), 304SS(31.4%), 321SS(16.3%).</t>
  </si>
  <si>
    <t>= 0</t>
  </si>
  <si>
    <t>P</t>
  </si>
  <si>
    <t>May be present.</t>
  </si>
  <si>
    <t>NE</t>
  </si>
  <si>
    <t>Only trace quantities, if any.</t>
  </si>
  <si>
    <t>The waste will be bulk metal items which have been cut for packaging. Metal thicknesses will range from a few mm to about 50mm.</t>
  </si>
  <si>
    <t>On-site</t>
  </si>
  <si>
    <t>Heysham 2 Waste Management Centre (WMC)</t>
  </si>
  <si>
    <t>Heysham 2</t>
  </si>
  <si>
    <t>1.4.2025 - 31.3.2118</t>
  </si>
  <si>
    <t>1.4.2118 - 31.3.2119</t>
  </si>
  <si>
    <t>= 44.7</t>
  </si>
  <si>
    <t>0.50</t>
  </si>
  <si>
    <t>1.50</t>
  </si>
  <si>
    <t>1.4.2119 - 31.3.2120</t>
  </si>
  <si>
    <t>= 50.6</t>
  </si>
  <si>
    <t>1.4.2120 - 31.3.2121</t>
  </si>
  <si>
    <t>= 45.8</t>
  </si>
  <si>
    <t>4 m box (100 mm concrete shielding)</t>
  </si>
  <si>
    <t xml:space="preserve"> 100.0</t>
  </si>
  <si>
    <t xml:space="preserve"> 12.2</t>
  </si>
  <si>
    <t>14.3</t>
  </si>
  <si>
    <t>12</t>
  </si>
  <si>
    <t>2118</t>
  </si>
  <si>
    <t>Diffused into matrix</t>
  </si>
  <si>
    <t>Incorporated in the steel. There may be some surface contamination as graphite.</t>
  </si>
  <si>
    <t>The chlorine will be incorporated in the steel</t>
  </si>
  <si>
    <t>Selenium content not expected to be significant</t>
  </si>
  <si>
    <t>Not determined</t>
  </si>
  <si>
    <t>Radium content is insignificant</t>
  </si>
  <si>
    <t>Thorium content is Insignificant</t>
  </si>
  <si>
    <t>The neptunium content is insignificant</t>
  </si>
  <si>
    <t>100.0</t>
  </si>
  <si>
    <t>The density is of the waste as cut for packaging.</t>
  </si>
  <si>
    <t>The waste is not expected to be supercompacted. It will be placed in 'baskets' in the waste packages, and is assumed to be encapsulated.</t>
  </si>
  <si>
    <t>The waste will be in baskets placed in the waste packages. Baskets of different Stage 3 ILW wastes may be in the same waste package.</t>
  </si>
  <si>
    <t>Activation of the stainless steel and impurities along with low levels of surface contamination.</t>
  </si>
  <si>
    <t>The values quoted were derived by calculation from available material specification and are indicative of the activities that are expected. A major source of uncertainty is the impurity levels.</t>
  </si>
  <si>
    <t>Activation/decay calculations based on neutron flux and projected operating history. The activities quoted are for the time at which this waste will arise (i.e. ~85 years after end of generation). There may be some contamination by Cs137.</t>
  </si>
  <si>
    <t>~</t>
  </si>
  <si>
    <t>1.4</t>
  </si>
  <si>
    <t>~ 3.1</t>
  </si>
  <si>
    <t>Cement 1:1 BFS/PFA</t>
  </si>
  <si>
    <t>Assumes waste will be encapsulated, matrix would be likely to be BFS/OPC.</t>
  </si>
  <si>
    <t>8</t>
  </si>
  <si>
    <t>1.59E-02</t>
  </si>
  <si>
    <t>C</t>
  </si>
  <si>
    <t>2</t>
  </si>
  <si>
    <t>4</t>
  </si>
  <si>
    <t>1.00E-05</t>
  </si>
  <si>
    <t>1.86E-08</t>
  </si>
  <si>
    <t>1.60E-04</t>
  </si>
  <si>
    <t>4.25E-02</t>
  </si>
  <si>
    <t>2.75E+00</t>
  </si>
  <si>
    <t>5.67E-06</t>
  </si>
  <si>
    <t>3.27E-05</t>
  </si>
  <si>
    <t>4.05E-04</t>
  </si>
  <si>
    <t>5.09E-05</t>
  </si>
  <si>
    <t>2.09E-06</t>
  </si>
  <si>
    <t>141.0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</si>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</sst>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393</v>
      </c>
      <c r="E2" s="370"/>
      <c r="F2" s="317" t="s">
        <v>394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413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395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395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396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405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391</v>
      </c>
      <c r="B15" s="254"/>
      <c r="C15" s="9"/>
      <c r="D15" s="253" t="s">
        <v>414</v>
      </c>
      <c r="E15" s="254"/>
      <c r="F15" s="254"/>
      <c r="G15" s="254"/>
      <c r="H15" s="255"/>
      <c r="I15" s="251" t="s">
        <v>405</v>
      </c>
      <c r="J15" s="252"/>
      <c r="K15" s="181"/>
      <c r="L15" s="307"/>
      <c r="N15" s="192"/>
      <c r="O15" s="182"/>
      <c r="P15" s="172"/>
    </row>
    <row r="16" spans="1:19" s="6" customFormat="1" ht="12.75" customHeight="1" x14ac:dyDescent="0.25">
      <c r="A16" s="254"/>
      <c r="B16" s="254"/>
      <c r="C16" s="9"/>
      <c r="D16" s="253" t="s">
        <v>415</v>
      </c>
      <c r="E16" s="254"/>
      <c r="F16" s="254"/>
      <c r="G16" s="254"/>
      <c r="H16" s="255"/>
      <c r="I16" s="251" t="s">
        <v>416</v>
      </c>
      <c r="J16" s="252"/>
      <c r="N16" s="192"/>
      <c r="O16" s="182"/>
      <c r="P16" s="172"/>
    </row>
    <row r="17" spans="1:16" s="6" customFormat="1" ht="12.75" customHeight="1" x14ac:dyDescent="0.25">
      <c r="A17" s="254"/>
      <c r="B17" s="254"/>
      <c r="C17" s="9"/>
      <c r="D17" s="253" t="s">
        <v>419</v>
      </c>
      <c r="E17" s="254"/>
      <c r="F17" s="254"/>
      <c r="G17" s="254"/>
      <c r="H17" s="255"/>
      <c r="I17" s="251" t="s">
        <v>420</v>
      </c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 t="s">
        <v>389</v>
      </c>
      <c r="E18" s="254"/>
      <c r="F18" s="254"/>
      <c r="G18" s="254"/>
      <c r="H18" s="255"/>
      <c r="I18" s="251">
        <v>0</v>
      </c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421</v>
      </c>
      <c r="E110" s="244"/>
      <c r="F110" s="244"/>
      <c r="G110" s="244"/>
      <c r="H110" s="245"/>
      <c r="I110" s="249" t="s">
        <v>422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464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464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397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48" customHeight="1" x14ac:dyDescent="0.25">
      <c r="A117" s="203" t="s">
        <v>19</v>
      </c>
      <c r="B117" s="203"/>
      <c r="C117" s="203"/>
      <c r="D117" s="311" t="s">
        <v>400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418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417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398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399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444</v>
      </c>
      <c r="E130" s="202" t="s">
        <v>445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438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402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389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36" customHeight="1" x14ac:dyDescent="0.25">
      <c r="A140" s="276" t="s">
        <v>390</v>
      </c>
      <c r="B140" s="276"/>
      <c r="C140" s="276"/>
      <c r="D140" s="202" t="s">
        <v>410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403</v>
      </c>
      <c r="K143" s="277" t="s">
        <v>404</v>
      </c>
      <c r="L143" s="278"/>
      <c r="M143" s="278"/>
      <c r="N143" s="278"/>
      <c r="O143" s="278"/>
      <c r="P143" s="279"/>
      <c r="Q143" s="149" t="s">
        <v>437</v>
      </c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405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405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405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405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50" t="s">
        <v>405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405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405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405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405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405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405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405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405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405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405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405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405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405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405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405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405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405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405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405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405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405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405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405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405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405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405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405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405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405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405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405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405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405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405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405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405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405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405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405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405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405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405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405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405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405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405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405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405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405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405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405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405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405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405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405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405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405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405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 t="s">
        <v>406</v>
      </c>
      <c r="K229" s="234" t="s">
        <v>407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405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408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408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408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408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408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408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408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408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408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408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408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408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408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408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408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408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408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408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408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408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408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408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408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408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408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401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408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408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408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408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408</v>
      </c>
      <c r="K266" s="234" t="s">
        <v>409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408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405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 t="s">
        <v>411</v>
      </c>
      <c r="N297" s="275"/>
      <c r="O297" s="282" t="s">
        <v>403</v>
      </c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24" customHeight="1" x14ac:dyDescent="0.2">
      <c r="A302" s="227" t="s">
        <v>186</v>
      </c>
      <c r="B302" s="227"/>
      <c r="C302" s="6"/>
      <c r="D302" s="202" t="s">
        <v>439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 t="s">
        <v>412</v>
      </c>
      <c r="D315" s="281"/>
      <c r="E315" s="281"/>
      <c r="F315" s="281"/>
      <c r="G315" s="281"/>
      <c r="H315" s="281"/>
      <c r="I315" s="226"/>
      <c r="J315" s="280" t="s">
        <v>413</v>
      </c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447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423</v>
      </c>
      <c r="C343" s="223"/>
      <c r="D343" s="223"/>
      <c r="E343" s="223"/>
      <c r="F343" s="223"/>
      <c r="G343" s="223"/>
      <c r="H343" s="224"/>
      <c r="I343" s="225" t="s">
        <v>424</v>
      </c>
      <c r="J343" s="226"/>
      <c r="K343" s="225" t="s">
        <v>425</v>
      </c>
      <c r="L343" s="226"/>
      <c r="M343" s="225" t="s">
        <v>426</v>
      </c>
      <c r="N343" s="226"/>
      <c r="O343" s="225" t="s">
        <v>427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36" customHeight="1" x14ac:dyDescent="0.2">
      <c r="A347" s="203" t="s">
        <v>198</v>
      </c>
      <c r="B347" s="203"/>
      <c r="C347" s="203"/>
      <c r="D347" s="202" t="s">
        <v>440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446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448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 t="s">
        <v>403</v>
      </c>
      <c r="N356" s="211"/>
      <c r="O356" s="77"/>
      <c r="P356" s="78"/>
      <c r="Q356" s="154" t="s">
        <v>428</v>
      </c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401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24" customHeight="1" x14ac:dyDescent="0.2">
      <c r="A379" s="6" t="s">
        <v>225</v>
      </c>
      <c r="B379" s="6"/>
      <c r="C379" s="6"/>
      <c r="D379" s="202" t="s">
        <v>441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36" customHeight="1" x14ac:dyDescent="0.2">
      <c r="A381" s="6" t="s">
        <v>226</v>
      </c>
      <c r="B381" s="6"/>
      <c r="C381" s="6"/>
      <c r="D381" s="202" t="s">
        <v>442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48" customHeight="1" x14ac:dyDescent="0.2">
      <c r="A383" s="276" t="s">
        <v>227</v>
      </c>
      <c r="B383" s="276"/>
      <c r="C383" s="8"/>
      <c r="D383" s="202" t="s">
        <v>443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429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430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431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432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433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433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434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435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433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436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433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3M311</v>
      </c>
      <c r="G3" s="376"/>
      <c r="H3" s="376"/>
      <c r="I3" s="376"/>
      <c r="J3" s="376"/>
      <c r="K3" s="377"/>
      <c r="L3" s="384" t="str">
        <f>DataSheet!F2</f>
        <v>Decommissioning stage 3: Stainless Steel (Reactor) ILW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/>
      <c r="L9" s="157" t="s">
        <v>40</v>
      </c>
      <c r="M9" s="157" t="s">
        <v>40</v>
      </c>
      <c r="N9" s="157" t="s">
        <v>449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449</v>
      </c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450</v>
      </c>
      <c r="L11" s="159" t="s">
        <v>451</v>
      </c>
      <c r="M11" s="159" t="s">
        <v>451</v>
      </c>
      <c r="N11" s="160" t="s">
        <v>452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453</v>
      </c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453</v>
      </c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 t="s">
        <v>454</v>
      </c>
      <c r="L14" s="159" t="s">
        <v>451</v>
      </c>
      <c r="M14" s="159" t="s">
        <v>451</v>
      </c>
      <c r="N14" s="160" t="s">
        <v>452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/>
      <c r="L18" s="159" t="s">
        <v>40</v>
      </c>
      <c r="M18" s="159" t="s">
        <v>40</v>
      </c>
      <c r="N18" s="160" t="s">
        <v>449</v>
      </c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449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 t="s">
        <v>455</v>
      </c>
      <c r="L21" s="159" t="s">
        <v>451</v>
      </c>
      <c r="M21" s="159" t="s">
        <v>451</v>
      </c>
      <c r="N21" s="160" t="s">
        <v>452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449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456</v>
      </c>
      <c r="L22" s="159" t="s">
        <v>451</v>
      </c>
      <c r="M22" s="159" t="s">
        <v>451</v>
      </c>
      <c r="N22" s="160" t="s">
        <v>452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 t="s">
        <v>457</v>
      </c>
      <c r="L23" s="159" t="s">
        <v>451</v>
      </c>
      <c r="M23" s="159" t="s">
        <v>451</v>
      </c>
      <c r="N23" s="160" t="s">
        <v>452</v>
      </c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458</v>
      </c>
      <c r="L24" s="159" t="s">
        <v>451</v>
      </c>
      <c r="M24" s="159" t="s">
        <v>451</v>
      </c>
      <c r="N24" s="160" t="s">
        <v>452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449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449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449</v>
      </c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449</v>
      </c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/>
      <c r="L30" s="159" t="s">
        <v>40</v>
      </c>
      <c r="M30" s="159" t="s">
        <v>40</v>
      </c>
      <c r="N30" s="160" t="s">
        <v>449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449</v>
      </c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449</v>
      </c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449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 t="s">
        <v>459</v>
      </c>
      <c r="L34" s="159" t="s">
        <v>451</v>
      </c>
      <c r="M34" s="159" t="s">
        <v>451</v>
      </c>
      <c r="N34" s="160" t="s">
        <v>452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449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 t="s">
        <v>460</v>
      </c>
      <c r="L35" s="159" t="s">
        <v>451</v>
      </c>
      <c r="M35" s="159" t="s">
        <v>451</v>
      </c>
      <c r="N35" s="160" t="s">
        <v>452</v>
      </c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 t="s">
        <v>461</v>
      </c>
      <c r="L36" s="159" t="s">
        <v>451</v>
      </c>
      <c r="M36" s="159" t="s">
        <v>451</v>
      </c>
      <c r="N36" s="160" t="s">
        <v>452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449</v>
      </c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 t="s">
        <v>462</v>
      </c>
      <c r="L38" s="159" t="s">
        <v>451</v>
      </c>
      <c r="M38" s="159" t="s">
        <v>451</v>
      </c>
      <c r="N38" s="160" t="s">
        <v>452</v>
      </c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449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449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449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449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 t="s">
        <v>463</v>
      </c>
      <c r="L41" s="159" t="s">
        <v>451</v>
      </c>
      <c r="M41" s="159" t="s">
        <v>451</v>
      </c>
      <c r="N41" s="160" t="s">
        <v>452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449</v>
      </c>
      <c r="AC41" s="98"/>
      <c r="AD41" s="28"/>
    </row>
    <row r="42" spans="1:30" x14ac:dyDescent="0.2">
      <c r="A42" s="31"/>
      <c r="B42" s="93"/>
      <c r="C42" s="87" t="s">
        <v>314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449</v>
      </c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449</v>
      </c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449</v>
      </c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449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449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449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449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449</v>
      </c>
      <c r="AC48" s="98"/>
      <c r="AD48" s="28"/>
    </row>
    <row r="49" spans="1:30" x14ac:dyDescent="0.2">
      <c r="A49" s="31"/>
      <c r="B49" s="93"/>
      <c r="C49" s="87" t="s">
        <v>328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449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449</v>
      </c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/>
      <c r="Z51" s="159" t="s">
        <v>40</v>
      </c>
      <c r="AA51" s="159" t="s">
        <v>40</v>
      </c>
      <c r="AB51" s="160" t="s">
        <v>449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449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449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449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449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449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449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449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/>
      <c r="L56" s="159" t="s">
        <v>40</v>
      </c>
      <c r="M56" s="159" t="s">
        <v>40</v>
      </c>
      <c r="N56" s="160" t="s">
        <v>449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449</v>
      </c>
      <c r="AC56" s="98"/>
      <c r="AD56" s="28"/>
    </row>
    <row r="57" spans="1:30" x14ac:dyDescent="0.2">
      <c r="A57" s="31"/>
      <c r="B57" s="93"/>
      <c r="C57" s="87" t="s">
        <v>344</v>
      </c>
      <c r="D57" s="157"/>
      <c r="E57" s="158"/>
      <c r="F57" s="157"/>
      <c r="G57" s="157"/>
      <c r="H57" s="157"/>
      <c r="I57" s="95"/>
      <c r="J57" s="159"/>
      <c r="K57" s="159"/>
      <c r="L57" s="159"/>
      <c r="M57" s="159"/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449</v>
      </c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449</v>
      </c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449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449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/>
      <c r="L64" s="159" t="s">
        <v>40</v>
      </c>
      <c r="M64" s="159" t="s">
        <v>40</v>
      </c>
      <c r="N64" s="160" t="s">
        <v>449</v>
      </c>
      <c r="O64" s="34"/>
      <c r="P64" s="96"/>
      <c r="Q64" s="87" t="s">
        <v>387</v>
      </c>
      <c r="R64" s="166" t="s">
        <v>40</v>
      </c>
      <c r="S64" s="177"/>
      <c r="T64" s="159" t="s">
        <v>40</v>
      </c>
      <c r="U64" s="159" t="s">
        <v>40</v>
      </c>
      <c r="V64" s="160"/>
      <c r="W64" s="100"/>
      <c r="X64" s="177" t="s">
        <v>40</v>
      </c>
      <c r="Y64" s="159"/>
      <c r="Z64" s="159" t="s">
        <v>40</v>
      </c>
      <c r="AA64" s="159" t="s">
        <v>40</v>
      </c>
      <c r="AB64" s="160" t="s">
        <v>449</v>
      </c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/>
      <c r="L65" s="159" t="s">
        <v>40</v>
      </c>
      <c r="M65" s="159" t="s">
        <v>40</v>
      </c>
      <c r="N65" s="160" t="s">
        <v>449</v>
      </c>
      <c r="O65" s="34"/>
      <c r="P65" s="96"/>
      <c r="Q65" s="87" t="s">
        <v>388</v>
      </c>
      <c r="R65" s="166" t="s">
        <v>40</v>
      </c>
      <c r="S65" s="177"/>
      <c r="T65" s="159" t="s">
        <v>40</v>
      </c>
      <c r="U65" s="159" t="s">
        <v>40</v>
      </c>
      <c r="V65" s="160"/>
      <c r="W65" s="100"/>
      <c r="X65" s="177" t="s">
        <v>40</v>
      </c>
      <c r="Y65" s="159"/>
      <c r="Z65" s="159" t="s">
        <v>40</v>
      </c>
      <c r="AA65" s="159" t="s">
        <v>40</v>
      </c>
      <c r="AB65" s="160" t="s">
        <v>449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/>
      <c r="L66" s="159" t="s">
        <v>40</v>
      </c>
      <c r="M66" s="159" t="s">
        <v>40</v>
      </c>
      <c r="N66" s="160" t="s">
        <v>449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465</v>
      </c>
      <c r="W66" s="104"/>
      <c r="X66" s="103"/>
      <c r="Y66" s="143">
        <v>0</v>
      </c>
      <c r="Z66" s="103"/>
      <c r="AA66" s="103"/>
      <c r="AB66" s="103" t="s">
        <v>465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449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465</v>
      </c>
      <c r="W67" s="113"/>
      <c r="X67" s="114"/>
      <c r="Y67" s="144">
        <v>2.8090663786000012</v>
      </c>
      <c r="Z67" s="112"/>
      <c r="AA67" s="112"/>
      <c r="AB67" s="112" t="s">
        <v>465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392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E5678A69-F74F-4E23-8F60-B2CB5DFAD7A5}"/>
</file>

<file path=customXml/itemProps4.xml><?xml version="1.0" encoding="utf-8"?>
<ds:datastoreItem xmlns:ds="http://schemas.openxmlformats.org/officeDocument/2006/customXml" ds:itemID="{072730CA-051D-434B-A209-E408FD1DC4E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2026-03-03T17:22:47Z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358a03e7-135f-4b29-b1f9-c434daf916ac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b2c08715-ac30-4ff0-9d5c-9fa74c47b7e3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2026-04-13T10:52:11Z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842900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