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<sst xmlns="http://schemas.openxmlformats.org/spreadsheetml/2006/main" count="1324" uniqueCount="475">
  <si>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</si>
  <si>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</si>
  <si>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</si>
  <si>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</si>
  <si>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</si>
  <si>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</si>
  <si>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</si>
  <si>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</si>
  <si>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</si>
  <si>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</si>
  <si>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</si>
  <si>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</si>
  <si>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</si>
  <si>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</si>
  <si>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</si>
  <si>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</si>
  <si>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</si>
  <si>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</si>
  <si>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</si>
  <si>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</si>
  <si>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</si>
  <si>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</si>
  <si>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</si>
  <si>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</si>
  <si>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</si>
  <si>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</si>
  <si>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</si>
  <si>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</si>
  <si>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</si>
  <si>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</si>
  <si>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</si>
  <si>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</si>
  <si>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</si>
  <si>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</si>
  <si>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</si>
  <si>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</si>
  <si>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</si>
  <si>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</si>
  <si>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</si>
  <si>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</si>
  <si>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</si>
  <si>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</si>
  <si>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</si>
  <si>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</si>
  <si>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</si>
  <si>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</si>
  <si>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</si>
  <si>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</si>
  <si>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</si>
  <si>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</si>
  <si>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</si>
  <si>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</si>
  <si>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</si>
  <si>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</si>
  <si>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</si>
  <si>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</si>
  <si>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</si>
  <si>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</si>
  <si>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</si>
  <si>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</si>
  <si>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</si>
  <si>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</si>
  <si>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</si>
  <si>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</si>
  <si>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</si>
  <si>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</si>
  <si>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</si>
  <si>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</si>
  <si>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</si>
  <si>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</si>
  <si>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</si>
  <si>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</si>
  <si>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</si>
  <si>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</si>
  <si>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</si>
  <si>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</si>
  <si>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</si>
  <si>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</si>
  <si>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</si>
  <si>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</si>
  <si>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</si>
  <si>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</si>
  <si>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</si>
  <si>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</si>
  <si>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</si>
  <si>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</si>
  <si>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</si>
  <si>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</si>
  <si>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</si>
  <si>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</si>
  <si>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</si>
  <si>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</si>
  <si>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</si>
  <si>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</si>
  <si>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</si>
  <si>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</si>
  <si>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</si>
  <si>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</si>
  <si>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</si>
  <si>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</si>
  <si>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</si>
  <si>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</si>
  <si>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</si>
  <si>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</si>
  <si>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</si>
  <si>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</si>
  <si>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</si>
  <si>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</si>
  <si>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</si>
  <si>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</si>
  <si>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</si>
  <si>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</si>
  <si>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</si>
  <si>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</si>
  <si>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</si>
  <si>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</si>
  <si>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</si>
  <si>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</si>
  <si>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</si>
  <si>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</si>
  <si>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</si>
  <si>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</si>
  <si>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</si>
  <si>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</si>
  <si>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</si>
  <si>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</si>
  <si>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</si>
  <si>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</si>
  <si>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</si>
  <si>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</si>
  <si>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</si>
  <si>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</si>
  <si>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</si>
  <si>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</si>
  <si>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</si>
  <si>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</si>
  <si>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</si>
  <si>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</si>
  <si>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</si>
  <si>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</si>
  <si>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</si>
  <si>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</si>
  <si>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</si>
  <si>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</si>
  <si>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</si>
  <si>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</si>
  <si>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</si>
  <si>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</si>
  <si>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</si>
  <si>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</si>
  <si>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</si>
  <si>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</si>
  <si>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</si>
  <si>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</si>
  <si>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</si>
  <si>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</si>
  <si>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</si>
  <si>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</si>
  <si>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</si>
  <si>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</si>
  <si>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</si>
  <si>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</si>
  <si>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</si>
  <si>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</si>
  <si>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</si>
  <si>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</si>
  <si>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</si>
  <si>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</si>
  <si>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</si>
  <si>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</si>
  <si>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</si>
  <si>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</si>
  <si>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</si>
  <si>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</si>
  <si>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</si>
  <si>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</si>
  <si>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</si>
  <si>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</si>
  <si>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</si>
  <si>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</si>
  <si>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</si>
  <si>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</si>
  <si>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</si>
  <si>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</si>
  <si>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</si>
  <si>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</si>
  <si>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</si>
  <si>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</si>
  <si>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</si>
  <si>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</si>
  <si>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</si>
  <si>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</si>
  <si>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</si>
  <si>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</si>
  <si>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</si>
  <si>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</si>
  <si>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</si>
  <si>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</si>
  <si>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</si>
  <si>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</si>
  <si>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</si>
  <si>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</si>
  <si>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</si>
  <si>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</si>
  <si>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</si>
  <si>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</si>
  <si>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</si>
  <si>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</si>
  <si>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</si>
  <si>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</si>
  <si>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</si>
  <si>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</si>
  <si>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</si>
  <si>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</si>
  <si>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</si>
  <si>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</si>
  <si>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</si>
  <si>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</si>
  <si>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</si>
  <si>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</si>
  <si>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</si>
  <si>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</si>
  <si>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</si>
  <si>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</si>
  <si>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</si>
  <si>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</si>
  <si>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</si>
  <si>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</si>
  <si>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</si>
  <si>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</si>
  <si>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</si>
  <si>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</si>
  <si>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</si>
  <si>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</si>
  <si>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</si>
  <si>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</si>
  <si>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</si>
  <si>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</si>
  <si>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</si>
  <si>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</si>
  <si>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</si>
  <si>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</si>
  <si>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</si>
  <si>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</si>
  <si>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</si>
  <si>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</si>
  <si>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</si>
  <si>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</si>
  <si>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</si>
  <si>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</si>
  <si>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</si>
  <si>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</si>
  <si>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</si>
  <si>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</si>
  <si>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</si>
  <si>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</si>
  <si>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</si>
  <si>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</si>
  <si>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</si>
  <si>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</si>
  <si>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</si>
  <si>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</si>
  <si>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</si>
  <si>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</si>
  <si>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</si>
  <si>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</si>
  <si>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</si>
  <si>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</si>
  <si>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</si>
  <si>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</si>
  <si>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</si>
  <si>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</si>
  <si>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</si>
  <si>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</si>
  <si>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</si>
  <si>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</si>
  <si>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</si>
  <si>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</si>
  <si>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</si>
  <si>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</si>
  <si>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</si>
  <si>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</si>
  <si>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</si>
  <si>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</si>
  <si>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</si>
  <si>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</si>
  <si>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</si>
  <si>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</si>
  <si>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</si>
  <si>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</si>
  <si>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</si>
  <si>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</si>
  <si>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</si>
  <si>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</si>
  <si>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</si>
  <si>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</si>
  <si>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</si>
  <si>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</si>
  <si>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</si>
  <si>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</si>
  <si>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</si>
  <si>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</si>
  <si>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</si>
  <si>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</si>
  <si>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</si>
  <si>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</si>
  <si>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</si>
  <si>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</si>
  <si>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</si>
  <si>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</si>
  <si>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</si>
  <si>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</si>
  <si>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</si>
  <si>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</si>
  <si>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</si>
  <si>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</si>
  <si>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</si>
  <si>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</si>
  <si>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</si>
  <si>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</si>
  <si>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</si>
  <si>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</si>
  <si>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</si>
  <si>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</si>
  <si>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</si>
  <si>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</si>
  <si>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</si>
  <si>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</si>
  <si>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</si>
  <si>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</si>
  <si>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</si>
  <si>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</si>
  <si>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</si>
  <si>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</si>
  <si>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</si>
  <si>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</si>
  <si>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</si>
  <si>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</si>
  <si>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</si>
  <si>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</si>
  <si>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</si>
  <si>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</si>
  <si>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</si>
  <si>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</si>
  <si>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</si>
  <si>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</si>
  <si>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</si>
  <si>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</si>
  <si>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</si>
  <si>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</si>
  <si>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</si>
  <si>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</si>
  <si>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</si>
  <si>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</si>
  <si>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</si>
  <si>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</si>
  <si>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</si>
  <si>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</si>
  <si>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</si>
  <si>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</si>
  <si>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</si>
  <si>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</si>
  <si>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</si>
  <si>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</si>
  <si>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</si>
  <si>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</si>
  <si>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</si>
  <si>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</si>
  <si>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</si>
  <si>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</si>
  <si>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</si>
  <si>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</si>
  <si>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</si>
  <si>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</si>
  <si>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</si>
  <si>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</si>
  <si>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</si>
  <si>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</si>
  <si>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</si>
  <si>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</si>
  <si>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</si>
  <si>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</si>
  <si>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</si>
  <si>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</si>
  <si>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</si>
  <si>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</si>
  <si>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</si>
  <si>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</si>
  <si>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</si>
  <si>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</si>
  <si>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</si>
  <si>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</si>
  <si>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</si>
  <si>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3M313</t>
  </si>
  <si>
    <t>Decommissioning Stage 3: Graphite ILW</t>
  </si>
  <si>
    <t>EDF Energy Nuclear Generation Ltd (EDFE NGL)</t>
  </si>
  <si>
    <t>ILW</t>
  </si>
  <si>
    <t>Waste volumes will be variable depending on station operating conditions.</t>
  </si>
  <si>
    <t>Moderator and reflector graphite from reactor dismantling.</t>
  </si>
  <si>
    <t>Graphite blocks and other graphite components. Waste can be packaged in standard NDA packages.</t>
  </si>
  <si>
    <t>Volumes based on Back to Bio Shield strategy. Work is ongoing looking at optimising the strategy which could lead to a change in volume and timings of arisings across Final Site Clearance wastes (300s) and Pre C&amp;M wastes (100s), in future submissions.</t>
  </si>
  <si>
    <t>Not yet determined</t>
  </si>
  <si>
    <t>Graphite and possible traces of ferrous metals.</t>
  </si>
  <si>
    <t>NE</t>
  </si>
  <si>
    <t>= 0</t>
  </si>
  <si>
    <t>= 100.0</t>
  </si>
  <si>
    <t>P</t>
  </si>
  <si>
    <t>May be present.</t>
  </si>
  <si>
    <t>Only trace quantities, if any.</t>
  </si>
  <si>
    <t>On-site</t>
  </si>
  <si>
    <t>Heysham 2 Waste Management Centre (WMC)</t>
  </si>
  <si>
    <t>Heysham 2</t>
  </si>
  <si>
    <t>1.4.2025 - 31.3.2118</t>
  </si>
  <si>
    <t>1.4.2118 - 31.3.2119</t>
  </si>
  <si>
    <t>= 675.4</t>
  </si>
  <si>
    <t>0.75</t>
  </si>
  <si>
    <t>1.25</t>
  </si>
  <si>
    <t>1.4.2119 - 31.3.2120</t>
  </si>
  <si>
    <t>= 763.9</t>
  </si>
  <si>
    <t>1.4.2120 - 31.3.2121</t>
  </si>
  <si>
    <t>= 691.7</t>
  </si>
  <si>
    <t>4 m box (100 mm concrete shielding)</t>
  </si>
  <si>
    <t xml:space="preserve"> 100.0</t>
  </si>
  <si>
    <t xml:space="preserve"> 12.1</t>
  </si>
  <si>
    <t>14.3</t>
  </si>
  <si>
    <t>176</t>
  </si>
  <si>
    <t>2118</t>
  </si>
  <si>
    <t>Diffused into matrix</t>
  </si>
  <si>
    <t>Incororated in the graphite</t>
  </si>
  <si>
    <t>Incorporated in the graphite</t>
  </si>
  <si>
    <t>Not significant</t>
  </si>
  <si>
    <t>Not determined</t>
  </si>
  <si>
    <t>Radium content is insignificant</t>
  </si>
  <si>
    <t>Thorium content is insignificant</t>
  </si>
  <si>
    <t>Uranium content is insignificant</t>
  </si>
  <si>
    <t>Neptunium content is insignificant</t>
  </si>
  <si>
    <t>Plutonium content is insignificant</t>
  </si>
  <si>
    <t>100.0</t>
  </si>
  <si>
    <t>Future arisings based on envelope volume, density calculated on this basis.</t>
  </si>
  <si>
    <t>The waste is not expected to be supercompacted. It will be placed in 'baskets' in the waste packages, and is assumed to be encapsulated.</t>
  </si>
  <si>
    <t>The waste will be in baskets placed in the waste packages. Baskets of different Stage 3 ILW wastes may be in the same waste package.</t>
  </si>
  <si>
    <t>Activation of the graphite and impurities, contamination by other activated materials.</t>
  </si>
  <si>
    <t>The values quoted were derived by calculation from available material specification and are indicative of the activities that are expected. A major source of uncertainty is the impurity levels.</t>
  </si>
  <si>
    <t>Activation/decay calculations based on neutron flux and projected operating history. There may be some contamination by Cs137. The activities quoted are from the time at which this waste will arise (i.e. ~85 years after end of generation)</t>
  </si>
  <si>
    <t>~</t>
  </si>
  <si>
    <t>1.3</t>
  </si>
  <si>
    <t>~ 1.8</t>
  </si>
  <si>
    <t>Cement 1:1 BFS/PFA</t>
  </si>
  <si>
    <t>Assumes waste will be encapsulated, matrix would be likely to be BFS/OPC.</t>
  </si>
  <si>
    <t>5.04E-04</t>
  </si>
  <si>
    <t>C</t>
  </si>
  <si>
    <t>2</t>
  </si>
  <si>
    <t>1.69E-09</t>
  </si>
  <si>
    <t>2.66E-01</t>
  </si>
  <si>
    <t>4</t>
  </si>
  <si>
    <t>6.12E-04</t>
  </si>
  <si>
    <t>1.42E-04</t>
  </si>
  <si>
    <t>8</t>
  </si>
  <si>
    <t>3.89E-05</t>
  </si>
  <si>
    <t>6.70E-04</t>
  </si>
  <si>
    <t>5.89E-02</t>
  </si>
  <si>
    <t>1.91E-07</t>
  </si>
  <si>
    <t>1.04E-06</t>
  </si>
  <si>
    <t>7.98E-06</t>
  </si>
  <si>
    <t>9.80E-07</t>
  </si>
  <si>
    <t>7.16E-06</t>
  </si>
  <si>
    <t>8.26E-08</t>
  </si>
  <si>
    <t>4.82E-07</t>
  </si>
  <si>
    <t>6.79E-08</t>
  </si>
  <si>
    <t>1.08E-06</t>
  </si>
  <si>
    <t>3.53E-07</t>
  </si>
  <si>
    <t>3.32E-07</t>
  </si>
  <si>
    <t>2.04E-06</t>
  </si>
  <si>
    <t>2131.0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</si>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</sst>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411</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395</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396</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404</v>
      </c>
      <c r="J14" s="252"/>
      <c r="K14" s="181"/>
      <c r="L14" s="307"/>
      <c r="N14" s="228"/>
      <c r="O14" s="229"/>
      <c r="P14" s="171"/>
    </row>
    <row r="15" spans="1:19" s="6" customFormat="1" ht="12.75" customHeight="1" x14ac:dyDescent="0.25">
      <c r="A15" s="254" t="s">
        <v>391</v>
      </c>
      <c r="B15" s="254"/>
      <c r="C15" s="9"/>
      <c r="D15" s="253" t="s">
        <v>412</v>
      </c>
      <c r="E15" s="254"/>
      <c r="F15" s="254"/>
      <c r="G15" s="254"/>
      <c r="H15" s="255"/>
      <c r="I15" s="251" t="s">
        <v>404</v>
      </c>
      <c r="J15" s="252"/>
      <c r="K15" s="181"/>
      <c r="L15" s="307"/>
      <c r="N15" s="192"/>
      <c r="O15" s="182"/>
      <c r="P15" s="172"/>
    </row>
    <row r="16" spans="1:19" s="6" customFormat="1" ht="12.75" customHeight="1" x14ac:dyDescent="0.25">
      <c r="A16" s="254"/>
      <c r="B16" s="254"/>
      <c r="C16" s="9"/>
      <c r="D16" s="253" t="s">
        <v>413</v>
      </c>
      <c r="E16" s="254"/>
      <c r="F16" s="254"/>
      <c r="G16" s="254"/>
      <c r="H16" s="255"/>
      <c r="I16" s="251" t="s">
        <v>414</v>
      </c>
      <c r="J16" s="252"/>
      <c r="N16" s="192"/>
      <c r="O16" s="182"/>
      <c r="P16" s="172"/>
    </row>
    <row r="17" spans="1:16" s="6" customFormat="1" ht="12.75" customHeight="1" x14ac:dyDescent="0.25">
      <c r="A17" s="254"/>
      <c r="B17" s="254"/>
      <c r="C17" s="9"/>
      <c r="D17" s="253" t="s">
        <v>417</v>
      </c>
      <c r="E17" s="254"/>
      <c r="F17" s="254"/>
      <c r="G17" s="254"/>
      <c r="H17" s="255"/>
      <c r="I17" s="251" t="s">
        <v>418</v>
      </c>
      <c r="J17" s="252"/>
      <c r="N17" s="192"/>
      <c r="O17" s="182"/>
      <c r="P17" s="172"/>
    </row>
    <row r="18" spans="1:16" s="6" customFormat="1" ht="12.75" hidden="1" customHeight="1" x14ac:dyDescent="0.25">
      <c r="A18" s="254"/>
      <c r="B18" s="254"/>
      <c r="C18" s="9"/>
      <c r="D18" s="253" t="s">
        <v>389</v>
      </c>
      <c r="E18" s="254"/>
      <c r="F18" s="254"/>
      <c r="G18" s="254"/>
      <c r="H18" s="255"/>
      <c r="I18" s="251">
        <v>0</v>
      </c>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419</v>
      </c>
      <c r="E110" s="244"/>
      <c r="F110" s="244"/>
      <c r="G110" s="244"/>
      <c r="H110" s="245"/>
      <c r="I110" s="249" t="s">
        <v>420</v>
      </c>
      <c r="J110" s="250"/>
      <c r="K110" s="181"/>
      <c r="L110" s="307"/>
      <c r="N110" s="230"/>
      <c r="O110" s="231"/>
      <c r="P110" s="173"/>
    </row>
    <row r="111" spans="1:16" s="6" customFormat="1" ht="12.75" customHeight="1" x14ac:dyDescent="0.25">
      <c r="A111" s="227" t="s">
        <v>13</v>
      </c>
      <c r="B111" s="227"/>
      <c r="D111" s="187"/>
      <c r="E111" s="187"/>
      <c r="F111" s="187"/>
      <c r="G111" s="187"/>
      <c r="H111" s="187"/>
      <c r="I111" s="232" t="s">
        <v>473</v>
      </c>
      <c r="J111" s="233"/>
      <c r="N111" s="232"/>
      <c r="O111" s="233"/>
      <c r="P111" s="169"/>
    </row>
    <row r="112" spans="1:16" s="6" customFormat="1" ht="12.75" customHeight="1" x14ac:dyDescent="0.25">
      <c r="A112" s="227" t="s">
        <v>14</v>
      </c>
      <c r="B112" s="227"/>
      <c r="F112" s="9"/>
      <c r="I112" s="352" t="s">
        <v>473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397</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400</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416</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415</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398</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399</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444</v>
      </c>
      <c r="E130" s="202" t="s">
        <v>445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403</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404</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404</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404</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404</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404</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404</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404</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t="s">
        <v>437</v>
      </c>
    </row>
    <row r="191" spans="1:17" s="6" customFormat="1" ht="12" customHeight="1" x14ac:dyDescent="0.25">
      <c r="D191" s="186" t="s">
        <v>85</v>
      </c>
      <c r="E191" s="187"/>
      <c r="F191" s="187"/>
      <c r="G191" s="187"/>
      <c r="H191" s="187"/>
      <c r="I191" s="188"/>
      <c r="J191" s="150" t="s">
        <v>404</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404</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404</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404</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t="s">
        <v>404</v>
      </c>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406</v>
      </c>
      <c r="K229" s="234" t="s">
        <v>407</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404</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403</v>
      </c>
      <c r="K234" s="277" t="s">
        <v>389</v>
      </c>
      <c r="L234" s="278"/>
      <c r="M234" s="278"/>
      <c r="N234" s="278"/>
      <c r="O234" s="278"/>
      <c r="P234" s="279"/>
    </row>
    <row r="235" spans="1:17" s="6" customFormat="1" ht="12" customHeight="1" x14ac:dyDescent="0.25">
      <c r="D235" s="186" t="s">
        <v>122</v>
      </c>
      <c r="E235" s="187"/>
      <c r="F235" s="187"/>
      <c r="G235" s="187"/>
      <c r="H235" s="187"/>
      <c r="I235" s="188"/>
      <c r="J235" s="146" t="s">
        <v>403</v>
      </c>
      <c r="K235" s="234" t="s">
        <v>389</v>
      </c>
      <c r="L235" s="235"/>
      <c r="M235" s="235"/>
      <c r="N235" s="235"/>
      <c r="O235" s="235"/>
      <c r="P235" s="236"/>
    </row>
    <row r="236" spans="1:17" s="6" customFormat="1" ht="12" customHeight="1" x14ac:dyDescent="0.25">
      <c r="D236" s="186" t="s">
        <v>123</v>
      </c>
      <c r="E236" s="187"/>
      <c r="F236" s="187"/>
      <c r="G236" s="187"/>
      <c r="H236" s="187"/>
      <c r="I236" s="188"/>
      <c r="J236" s="146" t="s">
        <v>403</v>
      </c>
      <c r="K236" s="234" t="s">
        <v>389</v>
      </c>
      <c r="L236" s="235"/>
      <c r="M236" s="235"/>
      <c r="N236" s="235"/>
      <c r="O236" s="235"/>
      <c r="P236" s="236"/>
    </row>
    <row r="237" spans="1:17" s="6" customFormat="1" ht="12" customHeight="1" x14ac:dyDescent="0.25">
      <c r="D237" s="186" t="s">
        <v>124</v>
      </c>
      <c r="E237" s="187"/>
      <c r="F237" s="187"/>
      <c r="G237" s="187"/>
      <c r="H237" s="187"/>
      <c r="I237" s="188"/>
      <c r="J237" s="146" t="s">
        <v>403</v>
      </c>
      <c r="K237" s="234" t="s">
        <v>389</v>
      </c>
      <c r="L237" s="235"/>
      <c r="M237" s="235"/>
      <c r="N237" s="235"/>
      <c r="O237" s="235"/>
      <c r="P237" s="236"/>
    </row>
    <row r="238" spans="1:17" s="6" customFormat="1" ht="12" customHeight="1" x14ac:dyDescent="0.25">
      <c r="D238" s="186" t="s">
        <v>125</v>
      </c>
      <c r="E238" s="187"/>
      <c r="F238" s="187"/>
      <c r="G238" s="187"/>
      <c r="H238" s="187"/>
      <c r="I238" s="188"/>
      <c r="J238" s="146" t="s">
        <v>403</v>
      </c>
      <c r="K238" s="234" t="s">
        <v>389</v>
      </c>
      <c r="L238" s="235"/>
      <c r="M238" s="235"/>
      <c r="N238" s="235"/>
      <c r="O238" s="235"/>
      <c r="P238" s="236"/>
    </row>
    <row r="239" spans="1:17" s="6" customFormat="1" ht="12" customHeight="1" x14ac:dyDescent="0.25">
      <c r="D239" s="186" t="s">
        <v>126</v>
      </c>
      <c r="E239" s="187"/>
      <c r="F239" s="187"/>
      <c r="G239" s="187"/>
      <c r="H239" s="187"/>
      <c r="I239" s="188"/>
      <c r="J239" s="146" t="s">
        <v>403</v>
      </c>
      <c r="K239" s="234" t="s">
        <v>389</v>
      </c>
      <c r="L239" s="235"/>
      <c r="M239" s="235"/>
      <c r="N239" s="235"/>
      <c r="O239" s="235"/>
      <c r="P239" s="236"/>
    </row>
    <row r="240" spans="1:17" s="6" customFormat="1" ht="12" customHeight="1" x14ac:dyDescent="0.25">
      <c r="D240" s="186" t="s">
        <v>127</v>
      </c>
      <c r="E240" s="187"/>
      <c r="F240" s="187"/>
      <c r="G240" s="187"/>
      <c r="H240" s="187"/>
      <c r="I240" s="188"/>
      <c r="J240" s="146" t="s">
        <v>403</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403</v>
      </c>
      <c r="K241" s="234" t="s">
        <v>389</v>
      </c>
      <c r="L241" s="235"/>
      <c r="M241" s="235"/>
      <c r="N241" s="235"/>
      <c r="O241" s="235"/>
      <c r="P241" s="236"/>
    </row>
    <row r="242" spans="1:16" s="6" customFormat="1" ht="12" customHeight="1" x14ac:dyDescent="0.25">
      <c r="D242" s="186" t="s">
        <v>129</v>
      </c>
      <c r="E242" s="187"/>
      <c r="F242" s="187"/>
      <c r="G242" s="187"/>
      <c r="H242" s="187"/>
      <c r="I242" s="188"/>
      <c r="J242" s="176" t="s">
        <v>403</v>
      </c>
      <c r="K242" s="234" t="s">
        <v>389</v>
      </c>
      <c r="L242" s="235"/>
      <c r="M242" s="235"/>
      <c r="N242" s="235"/>
      <c r="O242" s="235"/>
      <c r="P242" s="236"/>
    </row>
    <row r="243" spans="1:16" s="6" customFormat="1" ht="12" customHeight="1" x14ac:dyDescent="0.25">
      <c r="D243" s="186" t="s">
        <v>130</v>
      </c>
      <c r="E243" s="187"/>
      <c r="F243" s="187"/>
      <c r="G243" s="187"/>
      <c r="H243" s="187"/>
      <c r="I243" s="188"/>
      <c r="J243" s="176" t="s">
        <v>403</v>
      </c>
      <c r="K243" s="234" t="s">
        <v>389</v>
      </c>
      <c r="L243" s="235"/>
      <c r="M243" s="235"/>
      <c r="N243" s="235"/>
      <c r="O243" s="235"/>
      <c r="P243" s="236"/>
    </row>
    <row r="244" spans="1:16" s="6" customFormat="1" ht="12" customHeight="1" x14ac:dyDescent="0.25">
      <c r="D244" s="186" t="s">
        <v>131</v>
      </c>
      <c r="E244" s="187"/>
      <c r="F244" s="187"/>
      <c r="G244" s="187"/>
      <c r="H244" s="187"/>
      <c r="I244" s="188"/>
      <c r="J244" s="146" t="s">
        <v>403</v>
      </c>
      <c r="K244" s="234" t="s">
        <v>389</v>
      </c>
      <c r="L244" s="235"/>
      <c r="M244" s="235"/>
      <c r="N244" s="235"/>
      <c r="O244" s="235"/>
      <c r="P244" s="236"/>
    </row>
    <row r="245" spans="1:16" s="6" customFormat="1" ht="12" customHeight="1" x14ac:dyDescent="0.25">
      <c r="D245" s="186" t="s">
        <v>132</v>
      </c>
      <c r="E245" s="187"/>
      <c r="F245" s="187"/>
      <c r="G245" s="187"/>
      <c r="H245" s="187"/>
      <c r="I245" s="188"/>
      <c r="J245" s="146" t="s">
        <v>403</v>
      </c>
      <c r="K245" s="234" t="s">
        <v>389</v>
      </c>
      <c r="L245" s="235"/>
      <c r="M245" s="235"/>
      <c r="N245" s="235"/>
      <c r="O245" s="235"/>
      <c r="P245" s="236"/>
    </row>
    <row r="246" spans="1:16" s="6" customFormat="1" ht="12" customHeight="1" x14ac:dyDescent="0.25">
      <c r="D246" s="186" t="s">
        <v>133</v>
      </c>
      <c r="E246" s="187"/>
      <c r="F246" s="187"/>
      <c r="G246" s="187"/>
      <c r="H246" s="187"/>
      <c r="I246" s="188"/>
      <c r="J246" s="176" t="s">
        <v>403</v>
      </c>
      <c r="K246" s="234" t="s">
        <v>389</v>
      </c>
      <c r="L246" s="235"/>
      <c r="M246" s="235"/>
      <c r="N246" s="235"/>
      <c r="O246" s="235"/>
      <c r="P246" s="236"/>
    </row>
    <row r="247" spans="1:16" s="6" customFormat="1" ht="12" customHeight="1" x14ac:dyDescent="0.25">
      <c r="D247" s="349" t="s">
        <v>134</v>
      </c>
      <c r="E247" s="350"/>
      <c r="F247" s="350"/>
      <c r="G247" s="350"/>
      <c r="H247" s="350"/>
      <c r="I247" s="351"/>
      <c r="J247" s="176" t="s">
        <v>403</v>
      </c>
      <c r="K247" s="234" t="s">
        <v>389</v>
      </c>
      <c r="L247" s="235"/>
      <c r="M247" s="235"/>
      <c r="N247" s="235"/>
      <c r="O247" s="235"/>
      <c r="P247" s="236"/>
    </row>
    <row r="248" spans="1:16" s="6" customFormat="1" ht="12" customHeight="1" x14ac:dyDescent="0.25">
      <c r="D248" s="349" t="s">
        <v>135</v>
      </c>
      <c r="E248" s="350"/>
      <c r="F248" s="350"/>
      <c r="G248" s="350"/>
      <c r="H248" s="350"/>
      <c r="I248" s="351"/>
      <c r="J248" s="176" t="s">
        <v>403</v>
      </c>
      <c r="K248" s="234" t="s">
        <v>389</v>
      </c>
      <c r="L248" s="235"/>
      <c r="M248" s="235"/>
      <c r="N248" s="235"/>
      <c r="O248" s="235"/>
      <c r="P248" s="236"/>
    </row>
    <row r="249" spans="1:16" s="6" customFormat="1" ht="12" customHeight="1" x14ac:dyDescent="0.25">
      <c r="D249" s="260" t="s">
        <v>136</v>
      </c>
      <c r="E249" s="261"/>
      <c r="F249" s="261"/>
      <c r="G249" s="261"/>
      <c r="H249" s="261"/>
      <c r="I249" s="262"/>
      <c r="J249" s="176" t="s">
        <v>403</v>
      </c>
      <c r="K249" s="234" t="s">
        <v>389</v>
      </c>
      <c r="L249" s="235"/>
      <c r="M249" s="235"/>
      <c r="N249" s="235"/>
      <c r="O249" s="235"/>
      <c r="P249" s="236"/>
    </row>
    <row r="250" spans="1:16" s="6" customFormat="1" ht="12" customHeight="1" x14ac:dyDescent="0.25">
      <c r="D250" s="260" t="s">
        <v>137</v>
      </c>
      <c r="E250" s="261"/>
      <c r="F250" s="261"/>
      <c r="G250" s="261"/>
      <c r="H250" s="261"/>
      <c r="I250" s="262"/>
      <c r="J250" s="146" t="s">
        <v>403</v>
      </c>
      <c r="K250" s="234" t="s">
        <v>389</v>
      </c>
      <c r="L250" s="235"/>
      <c r="M250" s="235"/>
      <c r="N250" s="235"/>
      <c r="O250" s="235"/>
      <c r="P250" s="236"/>
    </row>
    <row r="251" spans="1:16" s="6" customFormat="1" ht="12" customHeight="1" x14ac:dyDescent="0.25">
      <c r="D251" s="260" t="s">
        <v>138</v>
      </c>
      <c r="E251" s="261"/>
      <c r="F251" s="261"/>
      <c r="G251" s="261"/>
      <c r="H251" s="261"/>
      <c r="I251" s="262"/>
      <c r="J251" s="146" t="s">
        <v>403</v>
      </c>
      <c r="K251" s="234" t="s">
        <v>389</v>
      </c>
      <c r="L251" s="235"/>
      <c r="M251" s="235"/>
      <c r="N251" s="235"/>
      <c r="O251" s="235"/>
      <c r="P251" s="236"/>
    </row>
    <row r="252" spans="1:16" s="6" customFormat="1" ht="12" customHeight="1" x14ac:dyDescent="0.25">
      <c r="D252" s="260" t="s">
        <v>139</v>
      </c>
      <c r="E252" s="261"/>
      <c r="F252" s="261"/>
      <c r="G252" s="261"/>
      <c r="H252" s="261"/>
      <c r="I252" s="262"/>
      <c r="J252" s="176" t="s">
        <v>403</v>
      </c>
      <c r="K252" s="234" t="s">
        <v>389</v>
      </c>
      <c r="L252" s="235"/>
      <c r="M252" s="235"/>
      <c r="N252" s="235"/>
      <c r="O252" s="235"/>
      <c r="P252" s="236"/>
    </row>
    <row r="253" spans="1:16" s="6" customFormat="1" ht="12" customHeight="1" x14ac:dyDescent="0.25">
      <c r="D253" s="260" t="s">
        <v>140</v>
      </c>
      <c r="E253" s="261"/>
      <c r="F253" s="261"/>
      <c r="G253" s="261"/>
      <c r="H253" s="261"/>
      <c r="I253" s="262"/>
      <c r="J253" s="176" t="s">
        <v>403</v>
      </c>
      <c r="K253" s="234" t="s">
        <v>389</v>
      </c>
      <c r="L253" s="235"/>
      <c r="M253" s="235"/>
      <c r="N253" s="235"/>
      <c r="O253" s="235"/>
      <c r="P253" s="236"/>
    </row>
    <row r="254" spans="1:16" s="6" customFormat="1" ht="12" customHeight="1" x14ac:dyDescent="0.25">
      <c r="D254" s="260" t="s">
        <v>141</v>
      </c>
      <c r="E254" s="261"/>
      <c r="F254" s="261"/>
      <c r="G254" s="261"/>
      <c r="H254" s="261"/>
      <c r="I254" s="262"/>
      <c r="J254" s="146" t="s">
        <v>403</v>
      </c>
      <c r="K254" s="234" t="s">
        <v>389</v>
      </c>
      <c r="L254" s="235"/>
      <c r="M254" s="235"/>
      <c r="N254" s="235"/>
      <c r="O254" s="235"/>
      <c r="P254" s="236"/>
    </row>
    <row r="255" spans="1:16" s="6" customFormat="1" ht="12" customHeight="1" x14ac:dyDescent="0.25">
      <c r="D255" s="260" t="s">
        <v>142</v>
      </c>
      <c r="E255" s="261"/>
      <c r="F255" s="261"/>
      <c r="G255" s="261"/>
      <c r="H255" s="261"/>
      <c r="I255" s="262"/>
      <c r="J255" s="176" t="s">
        <v>403</v>
      </c>
      <c r="K255" s="234" t="s">
        <v>389</v>
      </c>
      <c r="L255" s="235"/>
      <c r="M255" s="235"/>
      <c r="N255" s="235"/>
      <c r="O255" s="235"/>
      <c r="P255" s="236"/>
    </row>
    <row r="256" spans="1:16" s="6" customFormat="1" ht="12" customHeight="1" x14ac:dyDescent="0.25">
      <c r="D256" s="260" t="s">
        <v>143</v>
      </c>
      <c r="E256" s="261"/>
      <c r="F256" s="261"/>
      <c r="G256" s="261"/>
      <c r="H256" s="261"/>
      <c r="I256" s="262"/>
      <c r="J256" s="176" t="s">
        <v>403</v>
      </c>
      <c r="K256" s="234" t="s">
        <v>389</v>
      </c>
      <c r="L256" s="235"/>
      <c r="M256" s="235"/>
      <c r="N256" s="235"/>
      <c r="O256" s="235"/>
      <c r="P256" s="236"/>
    </row>
    <row r="257" spans="1:17" s="6" customFormat="1" ht="12" customHeight="1" x14ac:dyDescent="0.25">
      <c r="D257" s="260" t="s">
        <v>144</v>
      </c>
      <c r="E257" s="261"/>
      <c r="F257" s="261"/>
      <c r="G257" s="261"/>
      <c r="H257" s="261"/>
      <c r="I257" s="262"/>
      <c r="J257" s="146" t="s">
        <v>403</v>
      </c>
      <c r="K257" s="234" t="s">
        <v>389</v>
      </c>
      <c r="L257" s="235"/>
      <c r="M257" s="235"/>
      <c r="N257" s="235"/>
      <c r="O257" s="235"/>
      <c r="P257" s="236"/>
    </row>
    <row r="258" spans="1:17" s="6" customFormat="1" ht="12" customHeight="1" x14ac:dyDescent="0.25">
      <c r="D258" s="319" t="s">
        <v>145</v>
      </c>
      <c r="E258" s="320"/>
      <c r="F258" s="320"/>
      <c r="G258" s="320"/>
      <c r="H258" s="320"/>
      <c r="I258" s="321"/>
      <c r="J258" s="179" t="s">
        <v>403</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403</v>
      </c>
      <c r="K262" s="277" t="s">
        <v>389</v>
      </c>
      <c r="L262" s="278"/>
      <c r="M262" s="278"/>
      <c r="N262" s="278"/>
      <c r="O262" s="278"/>
      <c r="P262" s="279"/>
    </row>
    <row r="263" spans="1:17" s="6" customFormat="1" ht="12" customHeight="1" x14ac:dyDescent="0.25">
      <c r="D263" s="186" t="s">
        <v>148</v>
      </c>
      <c r="E263" s="187"/>
      <c r="F263" s="187"/>
      <c r="G263" s="187"/>
      <c r="H263" s="187"/>
      <c r="I263" s="188"/>
      <c r="J263" s="150" t="s">
        <v>403</v>
      </c>
      <c r="K263" s="234" t="s">
        <v>389</v>
      </c>
      <c r="L263" s="235"/>
      <c r="M263" s="235"/>
      <c r="N263" s="235"/>
      <c r="O263" s="235"/>
      <c r="P263" s="236"/>
    </row>
    <row r="264" spans="1:17" s="6" customFormat="1" ht="12" customHeight="1" x14ac:dyDescent="0.25">
      <c r="D264" s="186" t="s">
        <v>149</v>
      </c>
      <c r="E264" s="187"/>
      <c r="F264" s="187"/>
      <c r="G264" s="187"/>
      <c r="H264" s="187"/>
      <c r="I264" s="188"/>
      <c r="J264" s="129" t="s">
        <v>403</v>
      </c>
      <c r="K264" s="234" t="s">
        <v>389</v>
      </c>
      <c r="L264" s="235"/>
      <c r="M264" s="235"/>
      <c r="N264" s="235"/>
      <c r="O264" s="235"/>
      <c r="P264" s="236"/>
    </row>
    <row r="265" spans="1:17" s="6" customFormat="1" ht="12" customHeight="1" x14ac:dyDescent="0.25">
      <c r="D265" s="186" t="s">
        <v>150</v>
      </c>
      <c r="E265" s="187"/>
      <c r="F265" s="187"/>
      <c r="G265" s="187"/>
      <c r="H265" s="187"/>
      <c r="I265" s="188"/>
      <c r="J265" s="129" t="s">
        <v>403</v>
      </c>
      <c r="K265" s="234" t="s">
        <v>389</v>
      </c>
      <c r="L265" s="235"/>
      <c r="M265" s="235"/>
      <c r="N265" s="235"/>
      <c r="O265" s="235"/>
      <c r="P265" s="236"/>
    </row>
    <row r="266" spans="1:17" s="6" customFormat="1" ht="12" customHeight="1" x14ac:dyDescent="0.25">
      <c r="D266" s="186" t="s">
        <v>151</v>
      </c>
      <c r="E266" s="187"/>
      <c r="F266" s="187"/>
      <c r="G266" s="187"/>
      <c r="H266" s="187"/>
      <c r="I266" s="188"/>
      <c r="J266" s="150" t="s">
        <v>403</v>
      </c>
      <c r="K266" s="234" t="s">
        <v>408</v>
      </c>
      <c r="L266" s="235"/>
      <c r="M266" s="235"/>
      <c r="N266" s="235"/>
      <c r="O266" s="235"/>
      <c r="P266" s="236"/>
    </row>
    <row r="267" spans="1:17" s="6" customFormat="1" ht="12" customHeight="1" x14ac:dyDescent="0.25">
      <c r="D267" s="204" t="s">
        <v>152</v>
      </c>
      <c r="E267" s="205"/>
      <c r="F267" s="205"/>
      <c r="G267" s="205"/>
      <c r="H267" s="205"/>
      <c r="I267" s="206"/>
      <c r="J267" s="174" t="s">
        <v>403</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404</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t="s">
        <v>409</v>
      </c>
      <c r="N297" s="275"/>
      <c r="O297" s="282" t="s">
        <v>405</v>
      </c>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439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410</v>
      </c>
      <c r="D315" s="281"/>
      <c r="E315" s="281"/>
      <c r="F315" s="281"/>
      <c r="G315" s="281"/>
      <c r="H315" s="281"/>
      <c r="I315" s="226"/>
      <c r="J315" s="280" t="s">
        <v>411</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447</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421</v>
      </c>
      <c r="C343" s="223"/>
      <c r="D343" s="223"/>
      <c r="E343" s="223"/>
      <c r="F343" s="223"/>
      <c r="G343" s="223"/>
      <c r="H343" s="224"/>
      <c r="I343" s="225" t="s">
        <v>422</v>
      </c>
      <c r="J343" s="226"/>
      <c r="K343" s="225" t="s">
        <v>423</v>
      </c>
      <c r="L343" s="226"/>
      <c r="M343" s="225" t="s">
        <v>424</v>
      </c>
      <c r="N343" s="226"/>
      <c r="O343" s="225" t="s">
        <v>425</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440</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446</v>
      </c>
      <c r="E349" s="197"/>
      <c r="F349" s="60"/>
      <c r="G349" s="46"/>
      <c r="H349" s="46"/>
      <c r="I349" s="46"/>
      <c r="J349" s="46"/>
      <c r="K349" s="6"/>
      <c r="L349" s="6"/>
      <c r="M349" s="6"/>
      <c r="N349" s="6"/>
      <c r="O349" s="11"/>
      <c r="P349" s="6"/>
    </row>
    <row r="350" spans="1:19" ht="12" customHeight="1" x14ac:dyDescent="0.2">
      <c r="A350" s="203" t="s">
        <v>200</v>
      </c>
      <c r="B350" s="203"/>
      <c r="C350" s="203"/>
      <c r="D350" s="202" t="s">
        <v>448</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405</v>
      </c>
      <c r="N356" s="211"/>
      <c r="O356" s="77"/>
      <c r="P356" s="78"/>
      <c r="Q356" s="154" t="s">
        <v>426</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443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427</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430</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430</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433</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3M313</v>
      </c>
      <c r="G3" s="376"/>
      <c r="H3" s="376"/>
      <c r="I3" s="376"/>
      <c r="J3" s="376"/>
      <c r="K3" s="377"/>
      <c r="L3" s="384" t="str">
        <f>DataSheet!F2</f>
        <v>Decommissioning Stage 3: Graphite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449</v>
      </c>
      <c r="L9" s="157" t="s">
        <v>450</v>
      </c>
      <c r="M9" s="157" t="s">
        <v>450</v>
      </c>
      <c r="N9" s="157" t="s">
        <v>451</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c r="I10" s="95"/>
      <c r="J10" s="159" t="s">
        <v>40</v>
      </c>
      <c r="K10" s="159" t="s">
        <v>452</v>
      </c>
      <c r="L10" s="159" t="s">
        <v>450</v>
      </c>
      <c r="M10" s="159" t="s">
        <v>450</v>
      </c>
      <c r="N10" s="160" t="s">
        <v>451</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40</v>
      </c>
      <c r="K11" s="159" t="s">
        <v>453</v>
      </c>
      <c r="L11" s="159" t="s">
        <v>450</v>
      </c>
      <c r="M11" s="159" t="s">
        <v>450</v>
      </c>
      <c r="N11" s="160" t="s">
        <v>451</v>
      </c>
      <c r="O11" s="34"/>
      <c r="P11" s="96"/>
      <c r="Q11" s="87" t="s">
        <v>253</v>
      </c>
      <c r="R11" s="166" t="s">
        <v>40</v>
      </c>
      <c r="S11" s="159"/>
      <c r="T11" s="159" t="s">
        <v>40</v>
      </c>
      <c r="U11" s="159" t="s">
        <v>40</v>
      </c>
      <c r="V11" s="160"/>
      <c r="W11" s="95"/>
      <c r="X11" s="159" t="s">
        <v>40</v>
      </c>
      <c r="Y11" s="159" t="s">
        <v>472</v>
      </c>
      <c r="Z11" s="159" t="s">
        <v>450</v>
      </c>
      <c r="AA11" s="159" t="s">
        <v>450</v>
      </c>
      <c r="AB11" s="160" t="s">
        <v>451</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454</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454</v>
      </c>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t="s">
        <v>455</v>
      </c>
      <c r="L14" s="159" t="s">
        <v>450</v>
      </c>
      <c r="M14" s="159" t="s">
        <v>450</v>
      </c>
      <c r="N14" s="160" t="s">
        <v>451</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c r="I18" s="95"/>
      <c r="J18" s="159" t="s">
        <v>40</v>
      </c>
      <c r="K18" s="159" t="s">
        <v>456</v>
      </c>
      <c r="L18" s="159" t="s">
        <v>450</v>
      </c>
      <c r="M18" s="159" t="s">
        <v>450</v>
      </c>
      <c r="N18" s="160" t="s">
        <v>451</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457</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457</v>
      </c>
      <c r="O21" s="34"/>
      <c r="P21" s="96"/>
      <c r="Q21" s="99" t="s">
        <v>273</v>
      </c>
      <c r="R21" s="167" t="s">
        <v>40</v>
      </c>
      <c r="S21" s="159"/>
      <c r="T21" s="159" t="s">
        <v>40</v>
      </c>
      <c r="U21" s="159" t="s">
        <v>40</v>
      </c>
      <c r="V21" s="160"/>
      <c r="W21" s="95"/>
      <c r="X21" s="159" t="s">
        <v>40</v>
      </c>
      <c r="Y21" s="159"/>
      <c r="Z21" s="159" t="s">
        <v>40</v>
      </c>
      <c r="AA21" s="159" t="s">
        <v>40</v>
      </c>
      <c r="AB21" s="160" t="s">
        <v>457</v>
      </c>
      <c r="AC21" s="98"/>
    </row>
    <row r="22" spans="1:29" x14ac:dyDescent="0.2">
      <c r="A22" s="31"/>
      <c r="B22" s="93"/>
      <c r="C22" s="87" t="s">
        <v>274</v>
      </c>
      <c r="D22" s="157" t="s">
        <v>40</v>
      </c>
      <c r="E22" s="158"/>
      <c r="F22" s="157" t="s">
        <v>40</v>
      </c>
      <c r="G22" s="157" t="s">
        <v>40</v>
      </c>
      <c r="H22" s="157"/>
      <c r="I22" s="95"/>
      <c r="J22" s="159" t="s">
        <v>40</v>
      </c>
      <c r="K22" s="159" t="s">
        <v>458</v>
      </c>
      <c r="L22" s="159" t="s">
        <v>450</v>
      </c>
      <c r="M22" s="159" t="s">
        <v>450</v>
      </c>
      <c r="N22" s="160" t="s">
        <v>451</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40</v>
      </c>
      <c r="K23" s="159" t="s">
        <v>459</v>
      </c>
      <c r="L23" s="159" t="s">
        <v>450</v>
      </c>
      <c r="M23" s="159" t="s">
        <v>450</v>
      </c>
      <c r="N23" s="160" t="s">
        <v>451</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t="s">
        <v>460</v>
      </c>
      <c r="L24" s="159" t="s">
        <v>450</v>
      </c>
      <c r="M24" s="159" t="s">
        <v>450</v>
      </c>
      <c r="N24" s="160" t="s">
        <v>451</v>
      </c>
      <c r="O24" s="34"/>
      <c r="P24" s="96"/>
      <c r="Q24" s="99" t="s">
        <v>279</v>
      </c>
      <c r="R24" s="167" t="s">
        <v>40</v>
      </c>
      <c r="S24" s="159"/>
      <c r="T24" s="159" t="s">
        <v>40</v>
      </c>
      <c r="U24" s="159" t="s">
        <v>40</v>
      </c>
      <c r="V24" s="160"/>
      <c r="W24" s="95"/>
      <c r="X24" s="159" t="s">
        <v>40</v>
      </c>
      <c r="Y24" s="159"/>
      <c r="Z24" s="159" t="s">
        <v>40</v>
      </c>
      <c r="AA24" s="159" t="s">
        <v>40</v>
      </c>
      <c r="AB24" s="160" t="s">
        <v>457</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457</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457</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40</v>
      </c>
      <c r="Y27" s="159"/>
      <c r="Z27" s="159" t="s">
        <v>40</v>
      </c>
      <c r="AA27" s="159" t="s">
        <v>40</v>
      </c>
      <c r="AB27" s="160" t="s">
        <v>457</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457</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457</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40</v>
      </c>
      <c r="Y32" s="159"/>
      <c r="Z32" s="159" t="s">
        <v>40</v>
      </c>
      <c r="AA32" s="159" t="s">
        <v>40</v>
      </c>
      <c r="AB32" s="160" t="s">
        <v>457</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40</v>
      </c>
      <c r="Y33" s="159"/>
      <c r="Z33" s="159" t="s">
        <v>40</v>
      </c>
      <c r="AA33" s="159" t="s">
        <v>40</v>
      </c>
      <c r="AB33" s="160" t="s">
        <v>457</v>
      </c>
      <c r="AC33" s="98"/>
    </row>
    <row r="34" spans="1:30" x14ac:dyDescent="0.2">
      <c r="A34" s="31"/>
      <c r="B34" s="93"/>
      <c r="C34" s="87" t="s">
        <v>298</v>
      </c>
      <c r="D34" s="157" t="s">
        <v>40</v>
      </c>
      <c r="E34" s="158"/>
      <c r="F34" s="157" t="s">
        <v>40</v>
      </c>
      <c r="G34" s="157" t="s">
        <v>40</v>
      </c>
      <c r="H34" s="157"/>
      <c r="I34" s="95"/>
      <c r="J34" s="159" t="s">
        <v>40</v>
      </c>
      <c r="K34" s="159" t="s">
        <v>461</v>
      </c>
      <c r="L34" s="159" t="s">
        <v>450</v>
      </c>
      <c r="M34" s="159" t="s">
        <v>450</v>
      </c>
      <c r="N34" s="160" t="s">
        <v>451</v>
      </c>
      <c r="O34" s="34"/>
      <c r="P34" s="96"/>
      <c r="Q34" s="87" t="s">
        <v>299</v>
      </c>
      <c r="R34" s="166" t="s">
        <v>40</v>
      </c>
      <c r="S34" s="159"/>
      <c r="T34" s="159" t="s">
        <v>40</v>
      </c>
      <c r="U34" s="159" t="s">
        <v>40</v>
      </c>
      <c r="V34" s="160"/>
      <c r="W34" s="95"/>
      <c r="X34" s="159" t="s">
        <v>40</v>
      </c>
      <c r="Y34" s="159"/>
      <c r="Z34" s="159" t="s">
        <v>40</v>
      </c>
      <c r="AA34" s="159" t="s">
        <v>40</v>
      </c>
      <c r="AB34" s="160" t="s">
        <v>457</v>
      </c>
      <c r="AC34" s="98"/>
      <c r="AD34" s="28"/>
    </row>
    <row r="35" spans="1:30" x14ac:dyDescent="0.2">
      <c r="A35" s="31"/>
      <c r="B35" s="93"/>
      <c r="C35" s="87" t="s">
        <v>300</v>
      </c>
      <c r="D35" s="157" t="s">
        <v>40</v>
      </c>
      <c r="E35" s="158"/>
      <c r="F35" s="157" t="s">
        <v>40</v>
      </c>
      <c r="G35" s="157" t="s">
        <v>40</v>
      </c>
      <c r="H35" s="157"/>
      <c r="I35" s="95"/>
      <c r="J35" s="159" t="s">
        <v>40</v>
      </c>
      <c r="K35" s="159" t="s">
        <v>462</v>
      </c>
      <c r="L35" s="159" t="s">
        <v>450</v>
      </c>
      <c r="M35" s="159" t="s">
        <v>450</v>
      </c>
      <c r="N35" s="160" t="s">
        <v>451</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c r="I36" s="95"/>
      <c r="J36" s="159" t="s">
        <v>40</v>
      </c>
      <c r="K36" s="159" t="s">
        <v>463</v>
      </c>
      <c r="L36" s="159" t="s">
        <v>450</v>
      </c>
      <c r="M36" s="159" t="s">
        <v>450</v>
      </c>
      <c r="N36" s="160" t="s">
        <v>451</v>
      </c>
      <c r="O36" s="34"/>
      <c r="P36" s="96"/>
      <c r="Q36" s="87" t="s">
        <v>303</v>
      </c>
      <c r="R36" s="166" t="s">
        <v>40</v>
      </c>
      <c r="S36" s="159"/>
      <c r="T36" s="159" t="s">
        <v>40</v>
      </c>
      <c r="U36" s="159" t="s">
        <v>40</v>
      </c>
      <c r="V36" s="160"/>
      <c r="W36" s="95"/>
      <c r="X36" s="159" t="s">
        <v>40</v>
      </c>
      <c r="Y36" s="159"/>
      <c r="Z36" s="159" t="s">
        <v>40</v>
      </c>
      <c r="AA36" s="159" t="s">
        <v>40</v>
      </c>
      <c r="AB36" s="160" t="s">
        <v>457</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c r="I38" s="95"/>
      <c r="J38" s="159" t="s">
        <v>40</v>
      </c>
      <c r="K38" s="159" t="s">
        <v>464</v>
      </c>
      <c r="L38" s="159" t="s">
        <v>450</v>
      </c>
      <c r="M38" s="159" t="s">
        <v>450</v>
      </c>
      <c r="N38" s="160" t="s">
        <v>451</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457</v>
      </c>
      <c r="O39" s="34"/>
      <c r="P39" s="96"/>
      <c r="Q39" s="87" t="s">
        <v>309</v>
      </c>
      <c r="R39" s="166" t="s">
        <v>40</v>
      </c>
      <c r="S39" s="159"/>
      <c r="T39" s="159" t="s">
        <v>40</v>
      </c>
      <c r="U39" s="159" t="s">
        <v>40</v>
      </c>
      <c r="V39" s="160"/>
      <c r="W39" s="95"/>
      <c r="X39" s="159" t="s">
        <v>40</v>
      </c>
      <c r="Y39" s="159"/>
      <c r="Z39" s="159" t="s">
        <v>40</v>
      </c>
      <c r="AA39" s="159" t="s">
        <v>40</v>
      </c>
      <c r="AB39" s="160" t="s">
        <v>457</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457</v>
      </c>
      <c r="O40" s="34"/>
      <c r="P40" s="96"/>
      <c r="Q40" s="87" t="s">
        <v>311</v>
      </c>
      <c r="R40" s="166" t="s">
        <v>40</v>
      </c>
      <c r="S40" s="159"/>
      <c r="T40" s="159" t="s">
        <v>40</v>
      </c>
      <c r="U40" s="159" t="s">
        <v>40</v>
      </c>
      <c r="V40" s="160"/>
      <c r="W40" s="95"/>
      <c r="X40" s="159" t="s">
        <v>40</v>
      </c>
      <c r="Y40" s="159"/>
      <c r="Z40" s="159" t="s">
        <v>40</v>
      </c>
      <c r="AA40" s="159" t="s">
        <v>40</v>
      </c>
      <c r="AB40" s="160" t="s">
        <v>457</v>
      </c>
      <c r="AC40" s="98"/>
      <c r="AD40" s="28"/>
    </row>
    <row r="41" spans="1:30" x14ac:dyDescent="0.2">
      <c r="A41" s="31"/>
      <c r="B41" s="93"/>
      <c r="C41" s="87" t="s">
        <v>312</v>
      </c>
      <c r="D41" s="157" t="s">
        <v>40</v>
      </c>
      <c r="E41" s="158"/>
      <c r="F41" s="157" t="s">
        <v>40</v>
      </c>
      <c r="G41" s="157" t="s">
        <v>40</v>
      </c>
      <c r="H41" s="157"/>
      <c r="I41" s="95"/>
      <c r="J41" s="159" t="s">
        <v>40</v>
      </c>
      <c r="K41" s="159" t="s">
        <v>465</v>
      </c>
      <c r="L41" s="159" t="s">
        <v>450</v>
      </c>
      <c r="M41" s="159" t="s">
        <v>450</v>
      </c>
      <c r="N41" s="160" t="s">
        <v>451</v>
      </c>
      <c r="O41" s="34"/>
      <c r="P41" s="96"/>
      <c r="Q41" s="87" t="s">
        <v>313</v>
      </c>
      <c r="R41" s="166" t="s">
        <v>40</v>
      </c>
      <c r="S41" s="159"/>
      <c r="T41" s="159" t="s">
        <v>40</v>
      </c>
      <c r="U41" s="159" t="s">
        <v>40</v>
      </c>
      <c r="V41" s="160"/>
      <c r="W41" s="95"/>
      <c r="X41" s="159" t="s">
        <v>40</v>
      </c>
      <c r="Y41" s="159"/>
      <c r="Z41" s="159" t="s">
        <v>40</v>
      </c>
      <c r="AA41" s="159" t="s">
        <v>40</v>
      </c>
      <c r="AB41" s="160" t="s">
        <v>457</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40</v>
      </c>
      <c r="Y42" s="159"/>
      <c r="Z42" s="159" t="s">
        <v>40</v>
      </c>
      <c r="AA42" s="159" t="s">
        <v>40</v>
      </c>
      <c r="AB42" s="160" t="s">
        <v>457</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40</v>
      </c>
      <c r="Y43" s="159"/>
      <c r="Z43" s="159" t="s">
        <v>40</v>
      </c>
      <c r="AA43" s="159" t="s">
        <v>40</v>
      </c>
      <c r="AB43" s="160" t="s">
        <v>457</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40</v>
      </c>
      <c r="Y44" s="159"/>
      <c r="Z44" s="159" t="s">
        <v>40</v>
      </c>
      <c r="AA44" s="159" t="s">
        <v>40</v>
      </c>
      <c r="AB44" s="160" t="s">
        <v>457</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40</v>
      </c>
      <c r="K46" s="159" t="s">
        <v>466</v>
      </c>
      <c r="L46" s="159" t="s">
        <v>450</v>
      </c>
      <c r="M46" s="159" t="s">
        <v>450</v>
      </c>
      <c r="N46" s="160" t="s">
        <v>451</v>
      </c>
      <c r="O46" s="34"/>
      <c r="P46" s="96"/>
      <c r="Q46" s="87" t="s">
        <v>323</v>
      </c>
      <c r="R46" s="166" t="s">
        <v>40</v>
      </c>
      <c r="S46" s="159"/>
      <c r="T46" s="159" t="s">
        <v>40</v>
      </c>
      <c r="U46" s="159" t="s">
        <v>40</v>
      </c>
      <c r="V46" s="160"/>
      <c r="W46" s="95"/>
      <c r="X46" s="159" t="s">
        <v>40</v>
      </c>
      <c r="Y46" s="159"/>
      <c r="Z46" s="159" t="s">
        <v>40</v>
      </c>
      <c r="AA46" s="159" t="s">
        <v>40</v>
      </c>
      <c r="AB46" s="160" t="s">
        <v>457</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40</v>
      </c>
      <c r="Y47" s="159"/>
      <c r="Z47" s="159" t="s">
        <v>40</v>
      </c>
      <c r="AA47" s="159" t="s">
        <v>40</v>
      </c>
      <c r="AB47" s="160" t="s">
        <v>457</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457</v>
      </c>
      <c r="O48" s="34"/>
      <c r="P48" s="96"/>
      <c r="Q48" s="87" t="s">
        <v>327</v>
      </c>
      <c r="R48" s="166" t="s">
        <v>40</v>
      </c>
      <c r="S48" s="159"/>
      <c r="T48" s="159" t="s">
        <v>40</v>
      </c>
      <c r="U48" s="159" t="s">
        <v>40</v>
      </c>
      <c r="V48" s="160"/>
      <c r="W48" s="95"/>
      <c r="X48" s="159" t="s">
        <v>40</v>
      </c>
      <c r="Y48" s="159"/>
      <c r="Z48" s="159" t="s">
        <v>40</v>
      </c>
      <c r="AA48" s="159" t="s">
        <v>40</v>
      </c>
      <c r="AB48" s="160" t="s">
        <v>457</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40</v>
      </c>
      <c r="Y49" s="159"/>
      <c r="Z49" s="159" t="s">
        <v>40</v>
      </c>
      <c r="AA49" s="159" t="s">
        <v>40</v>
      </c>
      <c r="AB49" s="160" t="s">
        <v>457</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40</v>
      </c>
      <c r="Y50" s="159"/>
      <c r="Z50" s="159" t="s">
        <v>40</v>
      </c>
      <c r="AA50" s="159" t="s">
        <v>40</v>
      </c>
      <c r="AB50" s="160" t="s">
        <v>457</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40</v>
      </c>
      <c r="Y51" s="159"/>
      <c r="Z51" s="159" t="s">
        <v>40</v>
      </c>
      <c r="AA51" s="159" t="s">
        <v>40</v>
      </c>
      <c r="AB51" s="160" t="s">
        <v>457</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40</v>
      </c>
      <c r="Y52" s="159"/>
      <c r="Z52" s="159" t="s">
        <v>40</v>
      </c>
      <c r="AA52" s="159" t="s">
        <v>40</v>
      </c>
      <c r="AB52" s="160" t="s">
        <v>457</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457</v>
      </c>
      <c r="O53" s="34"/>
      <c r="P53" s="96"/>
      <c r="Q53" s="87" t="s">
        <v>337</v>
      </c>
      <c r="R53" s="166" t="s">
        <v>40</v>
      </c>
      <c r="S53" s="159"/>
      <c r="T53" s="159" t="s">
        <v>40</v>
      </c>
      <c r="U53" s="159" t="s">
        <v>40</v>
      </c>
      <c r="V53" s="160"/>
      <c r="W53" s="95"/>
      <c r="X53" s="159" t="s">
        <v>40</v>
      </c>
      <c r="Y53" s="159"/>
      <c r="Z53" s="159" t="s">
        <v>40</v>
      </c>
      <c r="AA53" s="159" t="s">
        <v>40</v>
      </c>
      <c r="AB53" s="160" t="s">
        <v>457</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457</v>
      </c>
      <c r="O54" s="34"/>
      <c r="P54" s="96"/>
      <c r="Q54" s="87" t="s">
        <v>339</v>
      </c>
      <c r="R54" s="166" t="s">
        <v>40</v>
      </c>
      <c r="S54" s="159"/>
      <c r="T54" s="159" t="s">
        <v>40</v>
      </c>
      <c r="U54" s="159" t="s">
        <v>40</v>
      </c>
      <c r="V54" s="160"/>
      <c r="W54" s="95"/>
      <c r="X54" s="159" t="s">
        <v>40</v>
      </c>
      <c r="Y54" s="159"/>
      <c r="Z54" s="159" t="s">
        <v>40</v>
      </c>
      <c r="AA54" s="159" t="s">
        <v>40</v>
      </c>
      <c r="AB54" s="160" t="s">
        <v>457</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457</v>
      </c>
      <c r="O55" s="34"/>
      <c r="P55" s="96"/>
      <c r="Q55" s="87" t="s">
        <v>341</v>
      </c>
      <c r="R55" s="166" t="s">
        <v>40</v>
      </c>
      <c r="S55" s="159"/>
      <c r="T55" s="159" t="s">
        <v>40</v>
      </c>
      <c r="U55" s="159" t="s">
        <v>40</v>
      </c>
      <c r="V55" s="160"/>
      <c r="W55" s="95"/>
      <c r="X55" s="159" t="s">
        <v>40</v>
      </c>
      <c r="Y55" s="159"/>
      <c r="Z55" s="159" t="s">
        <v>40</v>
      </c>
      <c r="AA55" s="159" t="s">
        <v>40</v>
      </c>
      <c r="AB55" s="160" t="s">
        <v>457</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457</v>
      </c>
      <c r="O56" s="34"/>
      <c r="P56" s="96"/>
      <c r="Q56" s="87" t="s">
        <v>343</v>
      </c>
      <c r="R56" s="166" t="s">
        <v>40</v>
      </c>
      <c r="S56" s="159"/>
      <c r="T56" s="159" t="s">
        <v>40</v>
      </c>
      <c r="U56" s="159" t="s">
        <v>40</v>
      </c>
      <c r="V56" s="160"/>
      <c r="W56" s="95"/>
      <c r="X56" s="159" t="s">
        <v>40</v>
      </c>
      <c r="Y56" s="159"/>
      <c r="Z56" s="159" t="s">
        <v>40</v>
      </c>
      <c r="AA56" s="159" t="s">
        <v>40</v>
      </c>
      <c r="AB56" s="160" t="s">
        <v>457</v>
      </c>
      <c r="AC56" s="98"/>
      <c r="AD56" s="28"/>
    </row>
    <row r="57" spans="1:30" x14ac:dyDescent="0.2">
      <c r="A57" s="31"/>
      <c r="B57" s="93"/>
      <c r="C57" s="87" t="s">
        <v>344</v>
      </c>
      <c r="D57" s="157" t="s">
        <v>40</v>
      </c>
      <c r="E57" s="158"/>
      <c r="F57" s="157" t="s">
        <v>40</v>
      </c>
      <c r="G57" s="157" t="s">
        <v>40</v>
      </c>
      <c r="H57" s="157"/>
      <c r="I57" s="95"/>
      <c r="J57" s="159" t="s">
        <v>40</v>
      </c>
      <c r="K57" s="159" t="s">
        <v>467</v>
      </c>
      <c r="L57" s="159" t="s">
        <v>450</v>
      </c>
      <c r="M57" s="159" t="s">
        <v>450</v>
      </c>
      <c r="N57" s="160" t="s">
        <v>451</v>
      </c>
      <c r="O57" s="34"/>
      <c r="P57" s="96"/>
      <c r="Q57" s="87" t="s">
        <v>345</v>
      </c>
      <c r="R57" s="166" t="s">
        <v>40</v>
      </c>
      <c r="S57" s="159"/>
      <c r="T57" s="159" t="s">
        <v>40</v>
      </c>
      <c r="U57" s="159" t="s">
        <v>40</v>
      </c>
      <c r="V57" s="160"/>
      <c r="W57" s="95"/>
      <c r="X57" s="159" t="s">
        <v>40</v>
      </c>
      <c r="Y57" s="159"/>
      <c r="Z57" s="159" t="s">
        <v>40</v>
      </c>
      <c r="AA57" s="159" t="s">
        <v>40</v>
      </c>
      <c r="AB57" s="160" t="s">
        <v>457</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c r="W58" s="95"/>
      <c r="X58" s="159" t="s">
        <v>40</v>
      </c>
      <c r="Y58" s="159"/>
      <c r="Z58" s="159" t="s">
        <v>40</v>
      </c>
      <c r="AA58" s="159" t="s">
        <v>40</v>
      </c>
      <c r="AB58" s="160" t="s">
        <v>457</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457</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t="s">
        <v>40</v>
      </c>
      <c r="E61" s="158"/>
      <c r="F61" s="157" t="s">
        <v>40</v>
      </c>
      <c r="G61" s="157" t="s">
        <v>40</v>
      </c>
      <c r="H61" s="157"/>
      <c r="I61" s="95"/>
      <c r="J61" s="159" t="s">
        <v>40</v>
      </c>
      <c r="K61" s="159" t="s">
        <v>468</v>
      </c>
      <c r="L61" s="159" t="s">
        <v>450</v>
      </c>
      <c r="M61" s="159" t="s">
        <v>450</v>
      </c>
      <c r="N61" s="160" t="s">
        <v>451</v>
      </c>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457</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40</v>
      </c>
      <c r="K64" s="159" t="s">
        <v>469</v>
      </c>
      <c r="L64" s="159" t="s">
        <v>450</v>
      </c>
      <c r="M64" s="159" t="s">
        <v>450</v>
      </c>
      <c r="N64" s="160" t="s">
        <v>451</v>
      </c>
      <c r="O64" s="34"/>
      <c r="P64" s="96"/>
      <c r="Q64" s="87" t="s">
        <v>387</v>
      </c>
      <c r="R64" s="166" t="s">
        <v>40</v>
      </c>
      <c r="S64" s="177"/>
      <c r="T64" s="159" t="s">
        <v>40</v>
      </c>
      <c r="U64" s="159" t="s">
        <v>40</v>
      </c>
      <c r="V64" s="160"/>
      <c r="W64" s="100"/>
      <c r="X64" s="177" t="s">
        <v>40</v>
      </c>
      <c r="Y64" s="159"/>
      <c r="Z64" s="159" t="s">
        <v>40</v>
      </c>
      <c r="AA64" s="159" t="s">
        <v>40</v>
      </c>
      <c r="AB64" s="160" t="s">
        <v>457</v>
      </c>
      <c r="AC64" s="101"/>
      <c r="AD64" s="28"/>
    </row>
    <row r="65" spans="1:32" x14ac:dyDescent="0.2">
      <c r="A65" s="31"/>
      <c r="B65" s="93"/>
      <c r="C65" s="87" t="s">
        <v>359</v>
      </c>
      <c r="D65" s="157" t="s">
        <v>40</v>
      </c>
      <c r="E65" s="158"/>
      <c r="F65" s="157" t="s">
        <v>40</v>
      </c>
      <c r="G65" s="157" t="s">
        <v>40</v>
      </c>
      <c r="H65" s="157"/>
      <c r="I65" s="95"/>
      <c r="J65" s="159" t="s">
        <v>40</v>
      </c>
      <c r="K65" s="159" t="s">
        <v>470</v>
      </c>
      <c r="L65" s="159" t="s">
        <v>450</v>
      </c>
      <c r="M65" s="159" t="s">
        <v>450</v>
      </c>
      <c r="N65" s="160" t="s">
        <v>451</v>
      </c>
      <c r="O65" s="34"/>
      <c r="P65" s="96"/>
      <c r="Q65" s="87" t="s">
        <v>388</v>
      </c>
      <c r="R65" s="166" t="s">
        <v>40</v>
      </c>
      <c r="S65" s="177"/>
      <c r="T65" s="159" t="s">
        <v>40</v>
      </c>
      <c r="U65" s="159" t="s">
        <v>40</v>
      </c>
      <c r="V65" s="160"/>
      <c r="W65" s="100"/>
      <c r="X65" s="177" t="s">
        <v>40</v>
      </c>
      <c r="Y65" s="159"/>
      <c r="Z65" s="159" t="s">
        <v>40</v>
      </c>
      <c r="AA65" s="159" t="s">
        <v>40</v>
      </c>
      <c r="AB65" s="160" t="s">
        <v>457</v>
      </c>
      <c r="AC65" s="101"/>
      <c r="AD65" s="28"/>
    </row>
    <row r="66" spans="1:32" ht="12" x14ac:dyDescent="0.25">
      <c r="A66" s="31"/>
      <c r="B66" s="93"/>
      <c r="C66" s="87" t="s">
        <v>360</v>
      </c>
      <c r="D66" s="157" t="s">
        <v>40</v>
      </c>
      <c r="E66" s="158"/>
      <c r="F66" s="157" t="s">
        <v>40</v>
      </c>
      <c r="G66" s="157" t="s">
        <v>40</v>
      </c>
      <c r="H66" s="157"/>
      <c r="I66" s="95"/>
      <c r="J66" s="159" t="s">
        <v>40</v>
      </c>
      <c r="K66" s="159" t="s">
        <v>471</v>
      </c>
      <c r="L66" s="159" t="s">
        <v>450</v>
      </c>
      <c r="M66" s="159" t="s">
        <v>450</v>
      </c>
      <c r="N66" s="160" t="s">
        <v>451</v>
      </c>
      <c r="O66" s="34"/>
      <c r="P66" s="96"/>
      <c r="Q66" s="102" t="s">
        <v>361</v>
      </c>
      <c r="R66" s="141"/>
      <c r="S66" s="143">
        <v>0</v>
      </c>
      <c r="T66" s="103"/>
      <c r="U66" s="103"/>
      <c r="V66" s="103" t="s">
        <v>474</v>
      </c>
      <c r="W66" s="104"/>
      <c r="X66" s="103"/>
      <c r="Y66" s="143">
        <v>1.9012000065377067E-16</v>
      </c>
      <c r="Z66" s="103"/>
      <c r="AA66" s="103"/>
      <c r="AB66" s="103" t="s">
        <v>474</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457</v>
      </c>
      <c r="O67" s="109"/>
      <c r="P67" s="110"/>
      <c r="Q67" s="111" t="s">
        <v>363</v>
      </c>
      <c r="R67" s="142"/>
      <c r="S67" s="144">
        <v>0</v>
      </c>
      <c r="T67" s="112"/>
      <c r="U67" s="112"/>
      <c r="V67" s="112" t="s">
        <v>474</v>
      </c>
      <c r="W67" s="113"/>
      <c r="X67" s="114"/>
      <c r="Y67" s="144">
        <v>0.32688877342050165</v>
      </c>
      <c r="Z67" s="112"/>
      <c r="AA67" s="112"/>
      <c r="AB67" s="112" t="s">
        <v>474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26AD04EB-7F95-4A3E-84C9-ABC0C5531BF3}"/>
</file>

<file path=customXml/itemProps4.xml><?xml version="1.0" encoding="utf-8"?>
<ds:datastoreItem xmlns:ds="http://schemas.openxmlformats.org/officeDocument/2006/customXml" ds:itemID="{6966CCCF-82B0-4EC0-B979-9797C7B7839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351681aa-21ae-4bde-a4d7-70efa3e3dd8a</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5198e45b-8d98-4d21-b847-d91994eccc2b</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2026-04-13T10:53:38Z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843000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