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<sst xmlns="http://schemas.openxmlformats.org/spreadsheetml/2006/main" count="1125" uniqueCount="472">
  <si>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</si>
  <si>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</si>
  <si>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</si>
  <si>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</si>
  <si>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</si>
  <si>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</si>
  <si>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</si>
  <si>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</si>
  <si>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</si>
  <si>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</si>
  <si>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</si>
  <si>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</si>
  <si>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</si>
  <si>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</si>
  <si>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</si>
  <si>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</si>
  <si>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</si>
  <si>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</si>
  <si>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</si>
  <si>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</si>
  <si>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</si>
  <si>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</si>
  <si>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</si>
  <si>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</si>
  <si>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</si>
  <si>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</si>
  <si>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</si>
  <si>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</si>
  <si>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</si>
  <si>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</si>
  <si>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</si>
  <si>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</si>
  <si>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</si>
  <si>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</si>
  <si>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</si>
  <si>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</si>
  <si>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</si>
  <si>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</si>
  <si>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</si>
  <si>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</si>
  <si>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</si>
  <si>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</si>
  <si>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</si>
  <si>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</si>
  <si>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</si>
  <si>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</si>
  <si>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</si>
  <si>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</si>
  <si>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</si>
  <si>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</si>
  <si>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</si>
  <si>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</si>
  <si>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</si>
  <si>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</si>
  <si>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</si>
  <si>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</si>
  <si>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</si>
  <si>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</si>
  <si>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</si>
  <si>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</si>
  <si>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</si>
  <si>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</si>
  <si>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</si>
  <si>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</si>
  <si>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</si>
  <si>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</si>
  <si>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</si>
  <si>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</si>
  <si>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</si>
  <si>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</si>
  <si>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</si>
  <si>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</si>
  <si>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</si>
  <si>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</si>
  <si>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</si>
  <si>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</si>
  <si>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</si>
  <si>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</si>
  <si>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</si>
  <si>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</si>
  <si>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</si>
  <si>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</si>
  <si>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</si>
  <si>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</si>
  <si>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</si>
  <si>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</si>
  <si>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</si>
  <si>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</si>
  <si>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</si>
  <si>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</si>
  <si>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</si>
  <si>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</si>
  <si>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</si>
  <si>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</si>
  <si>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</si>
  <si>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</si>
  <si>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</si>
  <si>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</si>
  <si>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</si>
  <si>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</si>
  <si>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</si>
  <si>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</si>
  <si>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</si>
  <si>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</si>
  <si>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</si>
  <si>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</si>
  <si>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</si>
  <si>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</si>
  <si>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</si>
  <si>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</si>
  <si>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</si>
  <si>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</si>
  <si>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</si>
  <si>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</si>
  <si>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</si>
  <si>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</si>
  <si>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</si>
  <si>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</si>
  <si>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</si>
  <si>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</si>
  <si>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</si>
  <si>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</si>
  <si>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</si>
  <si>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</si>
  <si>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</si>
  <si>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</si>
  <si>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</si>
  <si>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</si>
  <si>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</si>
  <si>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</si>
  <si>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</si>
  <si>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</si>
  <si>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</si>
  <si>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</si>
  <si>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</si>
  <si>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</si>
  <si>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</si>
  <si>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</si>
  <si>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</si>
  <si>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</si>
  <si>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</si>
  <si>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</si>
  <si>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</si>
  <si>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</si>
  <si>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</si>
  <si>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</si>
  <si>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</si>
  <si>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</si>
  <si>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</si>
  <si>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</si>
  <si>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</si>
  <si>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</si>
  <si>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</si>
  <si>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</si>
  <si>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</si>
  <si>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</si>
  <si>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</si>
  <si>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</si>
  <si>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</si>
  <si>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</si>
  <si>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</si>
  <si>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</si>
  <si>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</si>
  <si>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</si>
  <si>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</si>
  <si>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</si>
  <si>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</si>
  <si>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</si>
  <si>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</si>
  <si>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</si>
  <si>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</si>
  <si>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</si>
  <si>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</si>
  <si>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</si>
  <si>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</si>
  <si>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</si>
  <si>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</si>
  <si>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</si>
  <si>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</si>
  <si>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</si>
  <si>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</si>
  <si>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</si>
  <si>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</si>
  <si>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</si>
  <si>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</si>
  <si>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</si>
  <si>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</si>
  <si>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</si>
  <si>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</si>
  <si>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</si>
  <si>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</si>
  <si>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</si>
  <si>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</si>
  <si>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</si>
  <si>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</si>
  <si>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</si>
  <si>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</si>
  <si>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</si>
  <si>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</si>
  <si>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</si>
  <si>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</si>
  <si>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</si>
  <si>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</si>
  <si>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</si>
  <si>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</si>
  <si>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</si>
  <si>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</si>
  <si>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</si>
  <si>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</si>
  <si>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</si>
  <si>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</si>
  <si>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</si>
  <si>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</si>
  <si>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</si>
  <si>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</si>
  <si>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</si>
  <si>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</si>
  <si>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</si>
  <si>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</si>
  <si>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</si>
  <si>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</si>
  <si>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</si>
  <si>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</si>
  <si>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</si>
  <si>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</si>
  <si>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</si>
  <si>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</si>
  <si>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</si>
  <si>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</si>
  <si>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</si>
  <si>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</si>
  <si>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</si>
  <si>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</si>
  <si>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</si>
  <si>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</si>
  <si>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</si>
  <si>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</si>
  <si>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</si>
  <si>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</si>
  <si>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</si>
  <si>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</si>
  <si>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</si>
  <si>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</si>
  <si>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</si>
  <si>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</si>
  <si>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</si>
  <si>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</si>
  <si>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</si>
  <si>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</si>
  <si>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</si>
  <si>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</si>
  <si>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</si>
  <si>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</si>
  <si>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</si>
  <si>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</si>
  <si>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</si>
  <si>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</si>
  <si>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</si>
  <si>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</si>
  <si>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</si>
  <si>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</si>
  <si>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</si>
  <si>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</si>
  <si>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</si>
  <si>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</si>
  <si>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</si>
  <si>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</si>
  <si>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</si>
  <si>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</si>
  <si>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</si>
  <si>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</si>
  <si>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</si>
  <si>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</si>
  <si>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</si>
  <si>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</si>
  <si>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</si>
  <si>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</si>
  <si>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</si>
  <si>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</si>
  <si>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</si>
  <si>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</si>
  <si>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</si>
  <si>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</si>
  <si>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</si>
  <si>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</si>
  <si>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</si>
  <si>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</si>
  <si>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</si>
  <si>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</si>
  <si>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</si>
  <si>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</si>
  <si>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</si>
  <si>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</si>
  <si>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</si>
  <si>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</si>
  <si>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</si>
  <si>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</si>
  <si>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</si>
  <si>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</si>
  <si>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</si>
  <si>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</si>
  <si>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</si>
  <si>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</si>
  <si>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</si>
  <si>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</si>
  <si>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</si>
  <si>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</si>
  <si>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</si>
  <si>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</si>
  <si>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</si>
  <si>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</si>
  <si>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</si>
  <si>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</si>
  <si>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</si>
  <si>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</si>
  <si>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</si>
  <si>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</si>
  <si>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</si>
  <si>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</si>
  <si>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</si>
  <si>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</si>
  <si>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</si>
  <si>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</si>
  <si>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</si>
  <si>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</si>
  <si>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</si>
  <si>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</si>
  <si>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</si>
  <si>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</si>
  <si>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</si>
  <si>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</si>
  <si>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</si>
  <si>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</si>
  <si>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</si>
  <si>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</si>
  <si>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</si>
  <si>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</si>
  <si>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</si>
  <si>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</si>
  <si>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</si>
  <si>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</si>
  <si>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</si>
  <si>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</si>
  <si>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</si>
  <si>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</si>
  <si>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</si>
  <si>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</si>
  <si>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</si>
  <si>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</si>
  <si>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</si>
  <si>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</si>
  <si>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</si>
  <si>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</si>
  <si>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</si>
  <si>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</si>
  <si>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</si>
  <si>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</si>
  <si>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</si>
  <si>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</si>
  <si>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</si>
  <si>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</si>
  <si>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</si>
  <si>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</si>
  <si>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</si>
  <si>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</si>
  <si>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</si>
  <si>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</si>
  <si>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</si>
  <si>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</si>
  <si>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</si>
  <si>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</si>
  <si>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</si>
  <si>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</si>
  <si>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</si>
  <si>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</si>
  <si>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</si>
  <si>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</si>
  <si>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</si>
  <si>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</si>
  <si>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</si>
  <si>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</si>
  <si>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</si>
  <si>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</si>
  <si>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</si>
  <si>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</si>
  <si>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</si>
  <si>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</si>
  <si>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</si>
  <si>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</si>
  <si>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</si>
  <si>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</si>
  <si>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</si>
  <si>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</si>
  <si>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</si>
  <si>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3N120</t>
  </si>
  <si>
    <t>AGR Fuel Transport Skips</t>
  </si>
  <si>
    <t>EDF Energy Nuclear Generation Ltd (EDFE NGL)</t>
  </si>
  <si>
    <t>LLW</t>
  </si>
  <si>
    <t>It is assumed that Hinkley Point B will be required to manage 42 AGR fuel transport skips when they have completed their defueling programme. 4 of these are assumed to arise in the 25/26 arisings year, with the remaining 38 split evenly between 26/27 and 27/28.</t>
  </si>
  <si>
    <t>AGR fuel transport skips are used as required to transport fuel from AGR sites to Sellafield. The skips are an integral part of Wet Fuel Route operations at AGR sites, and as such have become contaminated through Wet Fuel Route activities. It is expected that there is no measureable activation of the skips, and that radiological properties are borne solely from contamination.
This wastestream covers 42 skips expected to remain at Hinkley Point B following the completion of their defueling programme.</t>
  </si>
  <si>
    <t>Weights and volumes per skip are:
- '14/15-compartment' element skip: 900 kg, 1.36 m3
- Total weight: 37,800 kg, 57.12 m3 ('as is')
The main body of the skips are fabricated from 304 stainless steel, and the internal fins are composed of 0.6% boronated stainless steel, with potential of small amount of lead paint flakes (0.01 kg). Expected weight of the boronated steel is ~288.70kg per '14/15-compartment' skip.</t>
  </si>
  <si>
    <t>A trial is due to commence soon to determine the prefered method for treating AGR fuel transport skips. The waste hierarchy and WAC will be followed to determine the BAT to recycling / disposal.</t>
  </si>
  <si>
    <t>It is assumed that Hinkley Point B will be required to manage 42 AGR fuel transport skips when they have completed their defueling programme. Each skip is assumed to have an envelope volume of 1.36m3, based on manufacturing drawings.</t>
  </si>
  <si>
    <t>Neutral</t>
  </si>
  <si>
    <t>304 stainless steel (67%), boronated stainless steel (33%), carbonaceous / other debris (trace amounts).</t>
  </si>
  <si>
    <t>~ 67.0</t>
  </si>
  <si>
    <t>~ 33.0</t>
  </si>
  <si>
    <t>= 0</t>
  </si>
  <si>
    <t>TR</t>
  </si>
  <si>
    <t>NE</t>
  </si>
  <si>
    <t>~ 0.02</t>
  </si>
  <si>
    <t>Alloyed in boronated stainless steel</t>
  </si>
  <si>
    <t>~ 18.0</t>
  </si>
  <si>
    <t>Alloyed in 304 and boronated stainless steel</t>
  </si>
  <si>
    <t>Not expected to be present</t>
  </si>
  <si>
    <t>Not yet determined</t>
  </si>
  <si>
    <t xml:space="preserve"> 100.0</t>
  </si>
  <si>
    <t>1.4.2025 - 31.3.2026</t>
  </si>
  <si>
    <t>= 5.4</t>
  </si>
  <si>
    <t>0.90</t>
  </si>
  <si>
    <t>1.10</t>
  </si>
  <si>
    <t>1.4.2026 - 31.3.2027</t>
  </si>
  <si>
    <t>= 25.8</t>
  </si>
  <si>
    <t>1.4.2027 - 31.3.2028</t>
  </si>
  <si>
    <t>= 100.0</t>
  </si>
  <si>
    <t>To be determined</t>
  </si>
  <si>
    <t>Density based on weight of 900kg and envelope volume of 1.36m3 per skip.</t>
  </si>
  <si>
    <t>To be confirmed</t>
  </si>
  <si>
    <t>Radioactivity in the form of contamination from radionuclides present in the AGR fuel storage ponds at AGR stations and Sellafield. No notable activiation of the skip is anticipated.</t>
  </si>
  <si>
    <t>Specific activity data is based on analysis of coupons recovered from the top of a limited number of skips. This is not fully representative of the whole skip. It is assumed that all AGR fuel transport skips can be treated as a single population, subject to confirmation from further characterisation in the future.</t>
  </si>
  <si>
    <t>Activities derived from exiting AGR fingerprints supplemented with information from analysis of coupons from a number of skips.</t>
  </si>
  <si>
    <t>~</t>
  </si>
  <si>
    <t>0.66</t>
  </si>
  <si>
    <t>7.58E-06</t>
  </si>
  <si>
    <t>C</t>
  </si>
  <si>
    <t>2</t>
  </si>
  <si>
    <t>3.23E-07</t>
  </si>
  <si>
    <t>3.50E-07</t>
  </si>
  <si>
    <t>2.03E-06</t>
  </si>
  <si>
    <t>1.16E-04</t>
  </si>
  <si>
    <t>8.78E-06</t>
  </si>
  <si>
    <t>1.10E-05</t>
  </si>
  <si>
    <t>1.91E-07</t>
  </si>
  <si>
    <t>1.29E-06</t>
  </si>
  <si>
    <t>1.86E-07</t>
  </si>
  <si>
    <t>2.18E-07</t>
  </si>
  <si>
    <t>4.64E-08</t>
  </si>
  <si>
    <t>8.65E-07</t>
  </si>
  <si>
    <t>2.15E-07</t>
  </si>
  <si>
    <t>1.87E-11</t>
  </si>
  <si>
    <t>5.41E-05</t>
  </si>
  <si>
    <t>7.33E-08</t>
  </si>
  <si>
    <t>4.35E-07</t>
  </si>
  <si>
    <t>1.39E-07</t>
  </si>
  <si>
    <t>3.23E-06</t>
  </si>
  <si>
    <t>1.89E-06</t>
  </si>
  <si>
    <t>6.60E-08</t>
  </si>
  <si>
    <t>1.06E-09</t>
  </si>
  <si>
    <t>1.71E-08</t>
  </si>
  <si>
    <t>1.96E-08</t>
  </si>
  <si>
    <t>2.35E-05</t>
  </si>
  <si>
    <t>1.19E-05</t>
  </si>
  <si>
    <t>2.81E-05</t>
  </si>
  <si>
    <t>3.23E-05</t>
  </si>
  <si>
    <t>6.73E-05</t>
  </si>
  <si>
    <t>9.46E-07</t>
  </si>
  <si>
    <t>7.09E-08</t>
  </si>
  <si>
    <t>4.22E-06</t>
  </si>
  <si>
    <t>1.06E-05</t>
  </si>
  <si>
    <t>Hinkley Point B</t>
  </si>
  <si>
    <t>57.1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</si>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</sst>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customHeight="1" x14ac:dyDescent="0.25">
      <c r="A16" s="254"/>
      <c r="B16" s="254"/>
      <c r="C16" s="9"/>
      <c r="D16" s="253" t="s">
        <v>421</v>
      </c>
      <c r="E16" s="254"/>
      <c r="F16" s="254"/>
      <c r="G16" s="254"/>
      <c r="H16" s="255"/>
      <c r="I16" s="251" t="s">
        <v>422</v>
      </c>
      <c r="J16" s="252"/>
      <c r="N16" s="192"/>
      <c r="O16" s="182"/>
      <c r="P16" s="172"/>
    </row>
    <row r="17" spans="1:16" s="6" customFormat="1" ht="12.75" hidden="1" customHeight="1" x14ac:dyDescent="0.25">
      <c r="A17" s="254"/>
      <c r="B17" s="254"/>
      <c r="C17" s="9"/>
      <c r="D17" s="253" t="s">
        <v>389</v>
      </c>
      <c r="E17" s="254"/>
      <c r="F17" s="254"/>
      <c r="G17" s="254"/>
      <c r="H17" s="255"/>
      <c r="I17" s="251">
        <v>0</v>
      </c>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423</v>
      </c>
      <c r="E110" s="244"/>
      <c r="F110" s="244"/>
      <c r="G110" s="244"/>
      <c r="H110" s="245"/>
      <c r="I110" s="249" t="s">
        <v>422</v>
      </c>
      <c r="J110" s="250"/>
      <c r="K110" s="181"/>
      <c r="L110" s="307"/>
      <c r="N110" s="230"/>
      <c r="O110" s="231"/>
      <c r="P110" s="173"/>
    </row>
    <row r="111" spans="1:16" s="6" customFormat="1" ht="12.75" customHeight="1" x14ac:dyDescent="0.25">
      <c r="A111" s="227" t="s">
        <v>13</v>
      </c>
      <c r="B111" s="227"/>
      <c r="D111" s="187"/>
      <c r="E111" s="187"/>
      <c r="F111" s="187"/>
      <c r="G111" s="187"/>
      <c r="H111" s="187"/>
      <c r="I111" s="232" t="s">
        <v>470</v>
      </c>
      <c r="J111" s="233"/>
      <c r="N111" s="232"/>
      <c r="O111" s="233"/>
      <c r="P111" s="169"/>
    </row>
    <row r="112" spans="1:16" s="6" customFormat="1" ht="12.75" customHeight="1" x14ac:dyDescent="0.25">
      <c r="A112" s="227" t="s">
        <v>14</v>
      </c>
      <c r="B112" s="227"/>
      <c r="F112" s="9"/>
      <c r="I112" s="352" t="s">
        <v>470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48"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9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408</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407</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407</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407</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407</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407</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407</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407</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407</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407</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407</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407</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409</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409</v>
      </c>
      <c r="K234" s="277" t="s">
        <v>389</v>
      </c>
      <c r="L234" s="278"/>
      <c r="M234" s="278"/>
      <c r="N234" s="278"/>
      <c r="O234" s="278"/>
      <c r="P234" s="279"/>
    </row>
    <row r="235" spans="1:17" s="6" customFormat="1" ht="12" customHeight="1" x14ac:dyDescent="0.25">
      <c r="D235" s="186" t="s">
        <v>122</v>
      </c>
      <c r="E235" s="187"/>
      <c r="F235" s="187"/>
      <c r="G235" s="187"/>
      <c r="H235" s="187"/>
      <c r="I235" s="188"/>
      <c r="J235" s="146" t="s">
        <v>409</v>
      </c>
      <c r="K235" s="234" t="s">
        <v>389</v>
      </c>
      <c r="L235" s="235"/>
      <c r="M235" s="235"/>
      <c r="N235" s="235"/>
      <c r="O235" s="235"/>
      <c r="P235" s="236"/>
    </row>
    <row r="236" spans="1:17" s="6" customFormat="1" ht="12" customHeight="1" x14ac:dyDescent="0.25">
      <c r="D236" s="186" t="s">
        <v>123</v>
      </c>
      <c r="E236" s="187"/>
      <c r="F236" s="187"/>
      <c r="G236" s="187"/>
      <c r="H236" s="187"/>
      <c r="I236" s="188"/>
      <c r="J236" s="146" t="s">
        <v>409</v>
      </c>
      <c r="K236" s="234" t="s">
        <v>389</v>
      </c>
      <c r="L236" s="235"/>
      <c r="M236" s="235"/>
      <c r="N236" s="235"/>
      <c r="O236" s="235"/>
      <c r="P236" s="236"/>
    </row>
    <row r="237" spans="1:17" s="6" customFormat="1" ht="12" customHeight="1" x14ac:dyDescent="0.25">
      <c r="D237" s="186" t="s">
        <v>124</v>
      </c>
      <c r="E237" s="187"/>
      <c r="F237" s="187"/>
      <c r="G237" s="187"/>
      <c r="H237" s="187"/>
      <c r="I237" s="188"/>
      <c r="J237" s="146" t="s">
        <v>409</v>
      </c>
      <c r="K237" s="234" t="s">
        <v>389</v>
      </c>
      <c r="L237" s="235"/>
      <c r="M237" s="235"/>
      <c r="N237" s="235"/>
      <c r="O237" s="235"/>
      <c r="P237" s="236"/>
    </row>
    <row r="238" spans="1:17" s="6" customFormat="1" ht="12" customHeight="1" x14ac:dyDescent="0.25">
      <c r="D238" s="186" t="s">
        <v>125</v>
      </c>
      <c r="E238" s="187"/>
      <c r="F238" s="187"/>
      <c r="G238" s="187"/>
      <c r="H238" s="187"/>
      <c r="I238" s="188"/>
      <c r="J238" s="146" t="s">
        <v>409</v>
      </c>
      <c r="K238" s="234" t="s">
        <v>389</v>
      </c>
      <c r="L238" s="235"/>
      <c r="M238" s="235"/>
      <c r="N238" s="235"/>
      <c r="O238" s="235"/>
      <c r="P238" s="236"/>
    </row>
    <row r="239" spans="1:17" s="6" customFormat="1" ht="12" customHeight="1" x14ac:dyDescent="0.25">
      <c r="D239" s="186" t="s">
        <v>126</v>
      </c>
      <c r="E239" s="187"/>
      <c r="F239" s="187"/>
      <c r="G239" s="187"/>
      <c r="H239" s="187"/>
      <c r="I239" s="188"/>
      <c r="J239" s="146" t="s">
        <v>409</v>
      </c>
      <c r="K239" s="234" t="s">
        <v>389</v>
      </c>
      <c r="L239" s="235"/>
      <c r="M239" s="235"/>
      <c r="N239" s="235"/>
      <c r="O239" s="235"/>
      <c r="P239" s="236"/>
    </row>
    <row r="240" spans="1:17" s="6" customFormat="1" ht="12" customHeight="1" x14ac:dyDescent="0.25">
      <c r="D240" s="186" t="s">
        <v>127</v>
      </c>
      <c r="E240" s="187"/>
      <c r="F240" s="187"/>
      <c r="G240" s="187"/>
      <c r="H240" s="187"/>
      <c r="I240" s="188"/>
      <c r="J240" s="146" t="s">
        <v>409</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409</v>
      </c>
      <c r="K241" s="234" t="s">
        <v>389</v>
      </c>
      <c r="L241" s="235"/>
      <c r="M241" s="235"/>
      <c r="N241" s="235"/>
      <c r="O241" s="235"/>
      <c r="P241" s="236"/>
    </row>
    <row r="242" spans="1:16" s="6" customFormat="1" ht="12" customHeight="1" x14ac:dyDescent="0.25">
      <c r="D242" s="186" t="s">
        <v>129</v>
      </c>
      <c r="E242" s="187"/>
      <c r="F242" s="187"/>
      <c r="G242" s="187"/>
      <c r="H242" s="187"/>
      <c r="I242" s="188"/>
      <c r="J242" s="176" t="s">
        <v>409</v>
      </c>
      <c r="K242" s="234" t="s">
        <v>389</v>
      </c>
      <c r="L242" s="235"/>
      <c r="M242" s="235"/>
      <c r="N242" s="235"/>
      <c r="O242" s="235"/>
      <c r="P242" s="236"/>
    </row>
    <row r="243" spans="1:16" s="6" customFormat="1" ht="12" customHeight="1" x14ac:dyDescent="0.25">
      <c r="D243" s="186" t="s">
        <v>130</v>
      </c>
      <c r="E243" s="187"/>
      <c r="F243" s="187"/>
      <c r="G243" s="187"/>
      <c r="H243" s="187"/>
      <c r="I243" s="188"/>
      <c r="J243" s="176" t="s">
        <v>409</v>
      </c>
      <c r="K243" s="234" t="s">
        <v>389</v>
      </c>
      <c r="L243" s="235"/>
      <c r="M243" s="235"/>
      <c r="N243" s="235"/>
      <c r="O243" s="235"/>
      <c r="P243" s="236"/>
    </row>
    <row r="244" spans="1:16" s="6" customFormat="1" ht="12" customHeight="1" x14ac:dyDescent="0.25">
      <c r="D244" s="186" t="s">
        <v>131</v>
      </c>
      <c r="E244" s="187"/>
      <c r="F244" s="187"/>
      <c r="G244" s="187"/>
      <c r="H244" s="187"/>
      <c r="I244" s="188"/>
      <c r="J244" s="146" t="s">
        <v>409</v>
      </c>
      <c r="K244" s="234" t="s">
        <v>389</v>
      </c>
      <c r="L244" s="235"/>
      <c r="M244" s="235"/>
      <c r="N244" s="235"/>
      <c r="O244" s="235"/>
      <c r="P244" s="236"/>
    </row>
    <row r="245" spans="1:16" s="6" customFormat="1" ht="12" customHeight="1" x14ac:dyDescent="0.25">
      <c r="D245" s="186" t="s">
        <v>132</v>
      </c>
      <c r="E245" s="187"/>
      <c r="F245" s="187"/>
      <c r="G245" s="187"/>
      <c r="H245" s="187"/>
      <c r="I245" s="188"/>
      <c r="J245" s="146" t="s">
        <v>409</v>
      </c>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411</v>
      </c>
      <c r="L246" s="235"/>
      <c r="M246" s="235"/>
      <c r="N246" s="235"/>
      <c r="O246" s="235"/>
      <c r="P246" s="236"/>
    </row>
    <row r="247" spans="1:16" s="6" customFormat="1" ht="12" customHeight="1" x14ac:dyDescent="0.25">
      <c r="D247" s="349" t="s">
        <v>134</v>
      </c>
      <c r="E247" s="350"/>
      <c r="F247" s="350"/>
      <c r="G247" s="350"/>
      <c r="H247" s="350"/>
      <c r="I247" s="351"/>
      <c r="J247" s="176" t="s">
        <v>409</v>
      </c>
      <c r="K247" s="234" t="s">
        <v>389</v>
      </c>
      <c r="L247" s="235"/>
      <c r="M247" s="235"/>
      <c r="N247" s="235"/>
      <c r="O247" s="235"/>
      <c r="P247" s="236"/>
    </row>
    <row r="248" spans="1:16" s="6" customFormat="1" ht="12" customHeight="1" x14ac:dyDescent="0.25">
      <c r="D248" s="349" t="s">
        <v>135</v>
      </c>
      <c r="E248" s="350"/>
      <c r="F248" s="350"/>
      <c r="G248" s="350"/>
      <c r="H248" s="350"/>
      <c r="I248" s="351"/>
      <c r="J248" s="176" t="s">
        <v>409</v>
      </c>
      <c r="K248" s="234" t="s">
        <v>389</v>
      </c>
      <c r="L248" s="235"/>
      <c r="M248" s="235"/>
      <c r="N248" s="235"/>
      <c r="O248" s="235"/>
      <c r="P248" s="236"/>
    </row>
    <row r="249" spans="1:16" s="6" customFormat="1" ht="12" customHeight="1" x14ac:dyDescent="0.25">
      <c r="D249" s="260" t="s">
        <v>136</v>
      </c>
      <c r="E249" s="261"/>
      <c r="F249" s="261"/>
      <c r="G249" s="261"/>
      <c r="H249" s="261"/>
      <c r="I249" s="262"/>
      <c r="J249" s="176" t="s">
        <v>409</v>
      </c>
      <c r="K249" s="234" t="s">
        <v>389</v>
      </c>
      <c r="L249" s="235"/>
      <c r="M249" s="235"/>
      <c r="N249" s="235"/>
      <c r="O249" s="235"/>
      <c r="P249" s="236"/>
    </row>
    <row r="250" spans="1:16" s="6" customFormat="1" ht="12" customHeight="1" x14ac:dyDescent="0.25">
      <c r="D250" s="260" t="s">
        <v>137</v>
      </c>
      <c r="E250" s="261"/>
      <c r="F250" s="261"/>
      <c r="G250" s="261"/>
      <c r="H250" s="261"/>
      <c r="I250" s="262"/>
      <c r="J250" s="146" t="s">
        <v>409</v>
      </c>
      <c r="K250" s="234" t="s">
        <v>389</v>
      </c>
      <c r="L250" s="235"/>
      <c r="M250" s="235"/>
      <c r="N250" s="235"/>
      <c r="O250" s="235"/>
      <c r="P250" s="236"/>
    </row>
    <row r="251" spans="1:16" s="6" customFormat="1" ht="12" customHeight="1" x14ac:dyDescent="0.25">
      <c r="D251" s="260" t="s">
        <v>138</v>
      </c>
      <c r="E251" s="261"/>
      <c r="F251" s="261"/>
      <c r="G251" s="261"/>
      <c r="H251" s="261"/>
      <c r="I251" s="262"/>
      <c r="J251" s="146" t="s">
        <v>409</v>
      </c>
      <c r="K251" s="234" t="s">
        <v>389</v>
      </c>
      <c r="L251" s="235"/>
      <c r="M251" s="235"/>
      <c r="N251" s="235"/>
      <c r="O251" s="235"/>
      <c r="P251" s="236"/>
    </row>
    <row r="252" spans="1:16" s="6" customFormat="1" ht="12" customHeight="1" x14ac:dyDescent="0.25">
      <c r="D252" s="260" t="s">
        <v>139</v>
      </c>
      <c r="E252" s="261"/>
      <c r="F252" s="261"/>
      <c r="G252" s="261"/>
      <c r="H252" s="261"/>
      <c r="I252" s="262"/>
      <c r="J252" s="176" t="s">
        <v>412</v>
      </c>
      <c r="K252" s="234" t="s">
        <v>413</v>
      </c>
      <c r="L252" s="235"/>
      <c r="M252" s="235"/>
      <c r="N252" s="235"/>
      <c r="O252" s="235"/>
      <c r="P252" s="236"/>
    </row>
    <row r="253" spans="1:16" s="6" customFormat="1" ht="12" customHeight="1" x14ac:dyDescent="0.25">
      <c r="D253" s="260" t="s">
        <v>140</v>
      </c>
      <c r="E253" s="261"/>
      <c r="F253" s="261"/>
      <c r="G253" s="261"/>
      <c r="H253" s="261"/>
      <c r="I253" s="262"/>
      <c r="J253" s="176" t="s">
        <v>409</v>
      </c>
      <c r="K253" s="234" t="s">
        <v>389</v>
      </c>
      <c r="L253" s="235"/>
      <c r="M253" s="235"/>
      <c r="N253" s="235"/>
      <c r="O253" s="235"/>
      <c r="P253" s="236"/>
    </row>
    <row r="254" spans="1:16" s="6" customFormat="1" ht="12" customHeight="1" x14ac:dyDescent="0.25">
      <c r="D254" s="260" t="s">
        <v>141</v>
      </c>
      <c r="E254" s="261"/>
      <c r="F254" s="261"/>
      <c r="G254" s="261"/>
      <c r="H254" s="261"/>
      <c r="I254" s="262"/>
      <c r="J254" s="146" t="s">
        <v>409</v>
      </c>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389</v>
      </c>
      <c r="L255" s="235"/>
      <c r="M255" s="235"/>
      <c r="N255" s="235"/>
      <c r="O255" s="235"/>
      <c r="P255" s="236"/>
    </row>
    <row r="256" spans="1:16" s="6" customFormat="1" ht="12" customHeight="1" x14ac:dyDescent="0.25">
      <c r="D256" s="260" t="s">
        <v>143</v>
      </c>
      <c r="E256" s="261"/>
      <c r="F256" s="261"/>
      <c r="G256" s="261"/>
      <c r="H256" s="261"/>
      <c r="I256" s="262"/>
      <c r="J256" s="176" t="s">
        <v>409</v>
      </c>
      <c r="K256" s="234" t="s">
        <v>389</v>
      </c>
      <c r="L256" s="235"/>
      <c r="M256" s="235"/>
      <c r="N256" s="235"/>
      <c r="O256" s="235"/>
      <c r="P256" s="236"/>
    </row>
    <row r="257" spans="1:17" s="6" customFormat="1" ht="12" customHeight="1" x14ac:dyDescent="0.25">
      <c r="D257" s="260" t="s">
        <v>144</v>
      </c>
      <c r="E257" s="261"/>
      <c r="F257" s="261"/>
      <c r="G257" s="261"/>
      <c r="H257" s="261"/>
      <c r="I257" s="262"/>
      <c r="J257" s="146" t="s">
        <v>409</v>
      </c>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409</v>
      </c>
      <c r="K262" s="277" t="s">
        <v>389</v>
      </c>
      <c r="L262" s="278"/>
      <c r="M262" s="278"/>
      <c r="N262" s="278"/>
      <c r="O262" s="278"/>
      <c r="P262" s="279"/>
    </row>
    <row r="263" spans="1:17" s="6" customFormat="1" ht="12" customHeight="1" x14ac:dyDescent="0.25">
      <c r="D263" s="186" t="s">
        <v>148</v>
      </c>
      <c r="E263" s="187"/>
      <c r="F263" s="187"/>
      <c r="G263" s="187"/>
      <c r="H263" s="187"/>
      <c r="I263" s="188"/>
      <c r="J263" s="150" t="s">
        <v>409</v>
      </c>
      <c r="K263" s="234" t="s">
        <v>389</v>
      </c>
      <c r="L263" s="235"/>
      <c r="M263" s="235"/>
      <c r="N263" s="235"/>
      <c r="O263" s="235"/>
      <c r="P263" s="236"/>
    </row>
    <row r="264" spans="1:17" s="6" customFormat="1" ht="12" customHeight="1" x14ac:dyDescent="0.25">
      <c r="D264" s="186" t="s">
        <v>149</v>
      </c>
      <c r="E264" s="187"/>
      <c r="F264" s="187"/>
      <c r="G264" s="187"/>
      <c r="H264" s="187"/>
      <c r="I264" s="188"/>
      <c r="J264" s="129" t="s">
        <v>409</v>
      </c>
      <c r="K264" s="234" t="s">
        <v>389</v>
      </c>
      <c r="L264" s="235"/>
      <c r="M264" s="235"/>
      <c r="N264" s="235"/>
      <c r="O264" s="235"/>
      <c r="P264" s="236"/>
    </row>
    <row r="265" spans="1:17" s="6" customFormat="1" ht="12" customHeight="1" x14ac:dyDescent="0.25">
      <c r="D265" s="186" t="s">
        <v>150</v>
      </c>
      <c r="E265" s="187"/>
      <c r="F265" s="187"/>
      <c r="G265" s="187"/>
      <c r="H265" s="187"/>
      <c r="I265" s="188"/>
      <c r="J265" s="129" t="s">
        <v>409</v>
      </c>
      <c r="K265" s="234" t="s">
        <v>389</v>
      </c>
      <c r="L265" s="235"/>
      <c r="M265" s="235"/>
      <c r="N265" s="235"/>
      <c r="O265" s="235"/>
      <c r="P265" s="236"/>
    </row>
    <row r="266" spans="1:17" s="6" customFormat="1" ht="12" customHeight="1" x14ac:dyDescent="0.25">
      <c r="D266" s="186" t="s">
        <v>151</v>
      </c>
      <c r="E266" s="187"/>
      <c r="F266" s="187"/>
      <c r="G266" s="187"/>
      <c r="H266" s="187"/>
      <c r="I266" s="188"/>
      <c r="J266" s="150" t="s">
        <v>409</v>
      </c>
      <c r="K266" s="234" t="s">
        <v>414</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t="s">
        <v>416</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t="s">
        <v>424</v>
      </c>
      <c r="N366" s="213"/>
      <c r="O366" s="212"/>
      <c r="P366" s="213"/>
      <c r="Q366" s="178"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3N120</v>
      </c>
      <c r="G3" s="376"/>
      <c r="H3" s="376"/>
      <c r="I3" s="376"/>
      <c r="J3" s="376"/>
      <c r="K3" s="377"/>
      <c r="L3" s="384" t="str">
        <f>DataSheet!F2</f>
        <v>AGR Fuel Transport Skips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433</v>
      </c>
      <c r="L9" s="157" t="s">
        <v>434</v>
      </c>
      <c r="M9" s="157" t="s">
        <v>434</v>
      </c>
      <c r="N9" s="157" t="s">
        <v>435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40</v>
      </c>
      <c r="K11" s="159" t="s">
        <v>436</v>
      </c>
      <c r="L11" s="159" t="s">
        <v>434</v>
      </c>
      <c r="M11" s="159" t="s">
        <v>434</v>
      </c>
      <c r="N11" s="160" t="s">
        <v>435</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c r="I14" s="95"/>
      <c r="J14" s="159" t="s">
        <v>40</v>
      </c>
      <c r="K14" s="159" t="s">
        <v>437</v>
      </c>
      <c r="L14" s="159" t="s">
        <v>434</v>
      </c>
      <c r="M14" s="159" t="s">
        <v>434</v>
      </c>
      <c r="N14" s="160" t="s">
        <v>435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40</v>
      </c>
      <c r="K20" s="159" t="s">
        <v>438</v>
      </c>
      <c r="L20" s="159" t="s">
        <v>434</v>
      </c>
      <c r="M20" s="159" t="s">
        <v>434</v>
      </c>
      <c r="N20" s="160" t="s">
        <v>435</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40</v>
      </c>
      <c r="K21" s="159" t="s">
        <v>439</v>
      </c>
      <c r="L21" s="159" t="s">
        <v>434</v>
      </c>
      <c r="M21" s="159" t="s">
        <v>434</v>
      </c>
      <c r="N21" s="160" t="s">
        <v>435</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40</v>
      </c>
      <c r="K22" s="159" t="s">
        <v>440</v>
      </c>
      <c r="L22" s="159" t="s">
        <v>434</v>
      </c>
      <c r="M22" s="159" t="s">
        <v>434</v>
      </c>
      <c r="N22" s="160" t="s">
        <v>435</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40</v>
      </c>
      <c r="K24" s="159" t="s">
        <v>441</v>
      </c>
      <c r="L24" s="159" t="s">
        <v>434</v>
      </c>
      <c r="M24" s="159" t="s">
        <v>434</v>
      </c>
      <c r="N24" s="160" t="s">
        <v>435</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c r="F25" s="157" t="s">
        <v>40</v>
      </c>
      <c r="G25" s="157" t="s">
        <v>40</v>
      </c>
      <c r="H25" s="157"/>
      <c r="I25" s="95"/>
      <c r="J25" s="159" t="s">
        <v>40</v>
      </c>
      <c r="K25" s="159" t="s">
        <v>442</v>
      </c>
      <c r="L25" s="159" t="s">
        <v>434</v>
      </c>
      <c r="M25" s="159" t="s">
        <v>434</v>
      </c>
      <c r="N25" s="160" t="s">
        <v>435</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c r="I30" s="95"/>
      <c r="J30" s="159" t="s">
        <v>40</v>
      </c>
      <c r="K30" s="159" t="s">
        <v>443</v>
      </c>
      <c r="L30" s="159" t="s">
        <v>434</v>
      </c>
      <c r="M30" s="159" t="s">
        <v>434</v>
      </c>
      <c r="N30" s="160" t="s">
        <v>435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40</v>
      </c>
      <c r="K35" s="159" t="s">
        <v>444</v>
      </c>
      <c r="L35" s="159" t="s">
        <v>434</v>
      </c>
      <c r="M35" s="159" t="s">
        <v>434</v>
      </c>
      <c r="N35" s="160" t="s">
        <v>435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c r="F39" s="157" t="s">
        <v>40</v>
      </c>
      <c r="G39" s="157" t="s">
        <v>40</v>
      </c>
      <c r="H39" s="157"/>
      <c r="I39" s="95"/>
      <c r="J39" s="159" t="s">
        <v>40</v>
      </c>
      <c r="K39" s="159" t="s">
        <v>445</v>
      </c>
      <c r="L39" s="159" t="s">
        <v>434</v>
      </c>
      <c r="M39" s="159" t="s">
        <v>434</v>
      </c>
      <c r="N39" s="160" t="s">
        <v>435</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40</v>
      </c>
      <c r="Y40" s="159" t="s">
        <v>456</v>
      </c>
      <c r="Z40" s="159" t="s">
        <v>434</v>
      </c>
      <c r="AA40" s="159" t="s">
        <v>434</v>
      </c>
      <c r="AB40" s="160" t="s">
        <v>435</v>
      </c>
      <c r="AC40" s="98"/>
      <c r="AD40" s="28"/>
    </row>
    <row r="41" spans="1:30" x14ac:dyDescent="0.2">
      <c r="A41" s="31"/>
      <c r="B41" s="93"/>
      <c r="C41" s="87" t="s">
        <v>312</v>
      </c>
      <c r="D41" s="157" t="s">
        <v>40</v>
      </c>
      <c r="E41" s="158"/>
      <c r="F41" s="157" t="s">
        <v>40</v>
      </c>
      <c r="G41" s="157" t="s">
        <v>40</v>
      </c>
      <c r="H41" s="157"/>
      <c r="I41" s="95"/>
      <c r="J41" s="159" t="s">
        <v>40</v>
      </c>
      <c r="K41" s="159" t="s">
        <v>446</v>
      </c>
      <c r="L41" s="159" t="s">
        <v>434</v>
      </c>
      <c r="M41" s="159" t="s">
        <v>434</v>
      </c>
      <c r="N41" s="160" t="s">
        <v>435</v>
      </c>
      <c r="O41" s="34"/>
      <c r="P41" s="96"/>
      <c r="Q41" s="87" t="s">
        <v>313</v>
      </c>
      <c r="R41" s="166" t="s">
        <v>40</v>
      </c>
      <c r="S41" s="159"/>
      <c r="T41" s="159" t="s">
        <v>40</v>
      </c>
      <c r="U41" s="159" t="s">
        <v>40</v>
      </c>
      <c r="V41" s="160"/>
      <c r="W41" s="95"/>
      <c r="X41" s="159" t="s">
        <v>40</v>
      </c>
      <c r="Y41" s="159" t="s">
        <v>457</v>
      </c>
      <c r="Z41" s="159" t="s">
        <v>434</v>
      </c>
      <c r="AA41" s="159" t="s">
        <v>434</v>
      </c>
      <c r="AB41" s="160" t="s">
        <v>435</v>
      </c>
      <c r="AC41" s="98"/>
      <c r="AD41" s="28"/>
    </row>
    <row r="42" spans="1:30" x14ac:dyDescent="0.2">
      <c r="A42" s="31"/>
      <c r="B42" s="93"/>
      <c r="C42" s="87" t="s">
        <v>314</v>
      </c>
      <c r="D42" s="157" t="s">
        <v>40</v>
      </c>
      <c r="E42" s="158"/>
      <c r="F42" s="157" t="s">
        <v>40</v>
      </c>
      <c r="G42" s="157" t="s">
        <v>40</v>
      </c>
      <c r="H42" s="157"/>
      <c r="I42" s="95"/>
      <c r="J42" s="159" t="s">
        <v>40</v>
      </c>
      <c r="K42" s="159" t="s">
        <v>447</v>
      </c>
      <c r="L42" s="159" t="s">
        <v>434</v>
      </c>
      <c r="M42" s="159" t="s">
        <v>434</v>
      </c>
      <c r="N42" s="160" t="s">
        <v>435</v>
      </c>
      <c r="O42" s="34"/>
      <c r="P42" s="96"/>
      <c r="Q42" s="87" t="s">
        <v>315</v>
      </c>
      <c r="R42" s="166" t="s">
        <v>40</v>
      </c>
      <c r="S42" s="159"/>
      <c r="T42" s="159" t="s">
        <v>40</v>
      </c>
      <c r="U42" s="159" t="s">
        <v>40</v>
      </c>
      <c r="V42" s="160"/>
      <c r="W42" s="95"/>
      <c r="X42" s="159" t="s">
        <v>40</v>
      </c>
      <c r="Y42" s="159" t="s">
        <v>458</v>
      </c>
      <c r="Z42" s="159" t="s">
        <v>434</v>
      </c>
      <c r="AA42" s="159" t="s">
        <v>434</v>
      </c>
      <c r="AB42" s="160" t="s">
        <v>435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40</v>
      </c>
      <c r="Y43" s="159" t="s">
        <v>459</v>
      </c>
      <c r="Z43" s="159" t="s">
        <v>434</v>
      </c>
      <c r="AA43" s="159" t="s">
        <v>434</v>
      </c>
      <c r="AB43" s="160" t="s">
        <v>435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40</v>
      </c>
      <c r="Y46" s="159" t="s">
        <v>460</v>
      </c>
      <c r="Z46" s="159" t="s">
        <v>434</v>
      </c>
      <c r="AA46" s="159" t="s">
        <v>434</v>
      </c>
      <c r="AB46" s="160" t="s">
        <v>435</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40</v>
      </c>
      <c r="Y47" s="159" t="s">
        <v>461</v>
      </c>
      <c r="Z47" s="159" t="s">
        <v>434</v>
      </c>
      <c r="AA47" s="159" t="s">
        <v>434</v>
      </c>
      <c r="AB47" s="160" t="s">
        <v>435</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40</v>
      </c>
      <c r="Y48" s="159" t="s">
        <v>462</v>
      </c>
      <c r="Z48" s="159" t="s">
        <v>434</v>
      </c>
      <c r="AA48" s="159" t="s">
        <v>434</v>
      </c>
      <c r="AB48" s="160" t="s">
        <v>435</v>
      </c>
      <c r="AC48" s="98"/>
      <c r="AD48" s="28"/>
    </row>
    <row r="49" spans="1:30" x14ac:dyDescent="0.2">
      <c r="A49" s="31"/>
      <c r="B49" s="93"/>
      <c r="C49" s="87" t="s">
        <v>328</v>
      </c>
      <c r="D49" s="157" t="s">
        <v>40</v>
      </c>
      <c r="E49" s="158"/>
      <c r="F49" s="157" t="s">
        <v>40</v>
      </c>
      <c r="G49" s="157" t="s">
        <v>40</v>
      </c>
      <c r="H49" s="157"/>
      <c r="I49" s="95"/>
      <c r="J49" s="159" t="s">
        <v>40</v>
      </c>
      <c r="K49" s="159" t="s">
        <v>448</v>
      </c>
      <c r="L49" s="159" t="s">
        <v>434</v>
      </c>
      <c r="M49" s="159" t="s">
        <v>434</v>
      </c>
      <c r="N49" s="160" t="s">
        <v>435</v>
      </c>
      <c r="O49" s="34"/>
      <c r="P49" s="96"/>
      <c r="Q49" s="87" t="s">
        <v>329</v>
      </c>
      <c r="R49" s="166" t="s">
        <v>40</v>
      </c>
      <c r="S49" s="159"/>
      <c r="T49" s="159" t="s">
        <v>40</v>
      </c>
      <c r="U49" s="159" t="s">
        <v>40</v>
      </c>
      <c r="V49" s="160"/>
      <c r="W49" s="95"/>
      <c r="X49" s="159" t="s">
        <v>40</v>
      </c>
      <c r="Y49" s="159" t="s">
        <v>463</v>
      </c>
      <c r="Z49" s="159" t="s">
        <v>434</v>
      </c>
      <c r="AA49" s="159" t="s">
        <v>434</v>
      </c>
      <c r="AB49" s="160" t="s">
        <v>435</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c r="T51" s="159" t="s">
        <v>40</v>
      </c>
      <c r="U51" s="159" t="s">
        <v>40</v>
      </c>
      <c r="V51" s="160"/>
      <c r="W51" s="95"/>
      <c r="X51" s="159" t="s">
        <v>40</v>
      </c>
      <c r="Y51" s="159" t="s">
        <v>464</v>
      </c>
      <c r="Z51" s="159" t="s">
        <v>434</v>
      </c>
      <c r="AA51" s="159" t="s">
        <v>434</v>
      </c>
      <c r="AB51" s="160" t="s">
        <v>435</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c r="F53" s="157" t="s">
        <v>40</v>
      </c>
      <c r="G53" s="157" t="s">
        <v>40</v>
      </c>
      <c r="H53" s="157"/>
      <c r="I53" s="95"/>
      <c r="J53" s="159" t="s">
        <v>40</v>
      </c>
      <c r="K53" s="159" t="s">
        <v>449</v>
      </c>
      <c r="L53" s="159" t="s">
        <v>434</v>
      </c>
      <c r="M53" s="159" t="s">
        <v>434</v>
      </c>
      <c r="N53" s="160" t="s">
        <v>435</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40</v>
      </c>
      <c r="K54" s="159" t="s">
        <v>444</v>
      </c>
      <c r="L54" s="159" t="s">
        <v>434</v>
      </c>
      <c r="M54" s="159" t="s">
        <v>434</v>
      </c>
      <c r="N54" s="160" t="s">
        <v>435</v>
      </c>
      <c r="O54" s="34"/>
      <c r="P54" s="96"/>
      <c r="Q54" s="87" t="s">
        <v>339</v>
      </c>
      <c r="R54" s="166" t="s">
        <v>40</v>
      </c>
      <c r="S54" s="159"/>
      <c r="T54" s="159" t="s">
        <v>40</v>
      </c>
      <c r="U54" s="159" t="s">
        <v>40</v>
      </c>
      <c r="V54" s="160"/>
      <c r="W54" s="95"/>
      <c r="X54" s="159" t="s">
        <v>40</v>
      </c>
      <c r="Y54" s="159" t="s">
        <v>465</v>
      </c>
      <c r="Z54" s="159" t="s">
        <v>434</v>
      </c>
      <c r="AA54" s="159" t="s">
        <v>434</v>
      </c>
      <c r="AB54" s="160" t="s">
        <v>435</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c r="T55" s="159" t="s">
        <v>40</v>
      </c>
      <c r="U55" s="159" t="s">
        <v>40</v>
      </c>
      <c r="V55" s="160"/>
      <c r="W55" s="95"/>
      <c r="X55" s="159" t="s">
        <v>40</v>
      </c>
      <c r="Y55" s="159" t="s">
        <v>466</v>
      </c>
      <c r="Z55" s="159" t="s">
        <v>434</v>
      </c>
      <c r="AA55" s="159" t="s">
        <v>434</v>
      </c>
      <c r="AB55" s="160" t="s">
        <v>435</v>
      </c>
      <c r="AC55" s="98"/>
      <c r="AD55" s="28"/>
    </row>
    <row r="56" spans="1:30" x14ac:dyDescent="0.2">
      <c r="A56" s="31"/>
      <c r="B56" s="93"/>
      <c r="C56" s="87" t="s">
        <v>342</v>
      </c>
      <c r="D56" s="157" t="s">
        <v>40</v>
      </c>
      <c r="E56" s="158"/>
      <c r="F56" s="157" t="s">
        <v>40</v>
      </c>
      <c r="G56" s="157" t="s">
        <v>40</v>
      </c>
      <c r="H56" s="157"/>
      <c r="I56" s="95"/>
      <c r="J56" s="159" t="s">
        <v>40</v>
      </c>
      <c r="K56" s="159" t="s">
        <v>450</v>
      </c>
      <c r="L56" s="159" t="s">
        <v>434</v>
      </c>
      <c r="M56" s="159" t="s">
        <v>434</v>
      </c>
      <c r="N56" s="160" t="s">
        <v>435</v>
      </c>
      <c r="O56" s="34"/>
      <c r="P56" s="96"/>
      <c r="Q56" s="87" t="s">
        <v>343</v>
      </c>
      <c r="R56" s="166" t="s">
        <v>40</v>
      </c>
      <c r="S56" s="159"/>
      <c r="T56" s="159" t="s">
        <v>40</v>
      </c>
      <c r="U56" s="159" t="s">
        <v>40</v>
      </c>
      <c r="V56" s="160"/>
      <c r="W56" s="95"/>
      <c r="X56" s="159" t="s">
        <v>40</v>
      </c>
      <c r="Y56" s="159" t="s">
        <v>467</v>
      </c>
      <c r="Z56" s="159" t="s">
        <v>434</v>
      </c>
      <c r="AA56" s="159" t="s">
        <v>434</v>
      </c>
      <c r="AB56" s="160" t="s">
        <v>435</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c r="F60" s="157" t="s">
        <v>40</v>
      </c>
      <c r="G60" s="157" t="s">
        <v>40</v>
      </c>
      <c r="H60" s="157"/>
      <c r="I60" s="95"/>
      <c r="J60" s="159" t="s">
        <v>40</v>
      </c>
      <c r="K60" s="159" t="s">
        <v>451</v>
      </c>
      <c r="L60" s="159" t="s">
        <v>434</v>
      </c>
      <c r="M60" s="159" t="s">
        <v>434</v>
      </c>
      <c r="N60" s="160" t="s">
        <v>435</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40</v>
      </c>
      <c r="K62" s="159" t="s">
        <v>452</v>
      </c>
      <c r="L62" s="159" t="s">
        <v>434</v>
      </c>
      <c r="M62" s="159" t="s">
        <v>434</v>
      </c>
      <c r="N62" s="160" t="s">
        <v>435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453</v>
      </c>
      <c r="L65" s="159" t="s">
        <v>434</v>
      </c>
      <c r="M65" s="159" t="s">
        <v>434</v>
      </c>
      <c r="N65" s="160" t="s">
        <v>435</v>
      </c>
      <c r="O65" s="34"/>
      <c r="P65" s="96"/>
      <c r="Q65" s="87" t="s">
        <v>388</v>
      </c>
      <c r="R65" s="166" t="s">
        <v>40</v>
      </c>
      <c r="S65" s="177"/>
      <c r="T65" s="159" t="s">
        <v>40</v>
      </c>
      <c r="U65" s="159" t="s">
        <v>40</v>
      </c>
      <c r="V65" s="160"/>
      <c r="W65" s="100"/>
      <c r="X65" s="177" t="s">
        <v>40</v>
      </c>
      <c r="Y65" s="159" t="s">
        <v>468</v>
      </c>
      <c r="Z65" s="159" t="s">
        <v>434</v>
      </c>
      <c r="AA65" s="159" t="s">
        <v>434</v>
      </c>
      <c r="AB65" s="160" t="s">
        <v>435</v>
      </c>
      <c r="AC65" s="101"/>
      <c r="AD65" s="28"/>
    </row>
    <row r="66" spans="1:32" ht="12" x14ac:dyDescent="0.25">
      <c r="A66" s="31"/>
      <c r="B66" s="93"/>
      <c r="C66" s="87" t="s">
        <v>360</v>
      </c>
      <c r="D66" s="157" t="s">
        <v>40</v>
      </c>
      <c r="E66" s="158"/>
      <c r="F66" s="157" t="s">
        <v>40</v>
      </c>
      <c r="G66" s="157" t="s">
        <v>40</v>
      </c>
      <c r="H66" s="157"/>
      <c r="I66" s="95"/>
      <c r="J66" s="159" t="s">
        <v>40</v>
      </c>
      <c r="K66" s="159" t="s">
        <v>454</v>
      </c>
      <c r="L66" s="159" t="s">
        <v>434</v>
      </c>
      <c r="M66" s="159" t="s">
        <v>434</v>
      </c>
      <c r="N66" s="160" t="s">
        <v>435</v>
      </c>
      <c r="O66" s="34"/>
      <c r="P66" s="96"/>
      <c r="Q66" s="102" t="s">
        <v>361</v>
      </c>
      <c r="R66" s="141"/>
      <c r="S66" s="143">
        <v>0</v>
      </c>
      <c r="T66" s="103"/>
      <c r="U66" s="103"/>
      <c r="V66" s="103" t="s">
        <v>471</v>
      </c>
      <c r="W66" s="104"/>
      <c r="X66" s="103"/>
      <c r="Y66" s="143">
        <v>1.3609364187466664E-4</v>
      </c>
      <c r="Z66" s="103"/>
      <c r="AA66" s="103"/>
      <c r="AB66" s="103" t="s">
        <v>471</v>
      </c>
      <c r="AC66" s="105"/>
      <c r="AD66" s="35"/>
      <c r="AE66" s="36"/>
    </row>
    <row r="67" spans="1:32" ht="12" x14ac:dyDescent="0.25">
      <c r="A67" s="31"/>
      <c r="B67" s="106"/>
      <c r="C67" s="107" t="s">
        <v>362</v>
      </c>
      <c r="D67" s="161" t="s">
        <v>40</v>
      </c>
      <c r="E67" s="162"/>
      <c r="F67" s="163" t="s">
        <v>40</v>
      </c>
      <c r="G67" s="163" t="s">
        <v>40</v>
      </c>
      <c r="H67" s="163"/>
      <c r="I67" s="108"/>
      <c r="J67" s="164" t="s">
        <v>40</v>
      </c>
      <c r="K67" s="164" t="s">
        <v>455</v>
      </c>
      <c r="L67" s="164" t="s">
        <v>434</v>
      </c>
      <c r="M67" s="164" t="s">
        <v>434</v>
      </c>
      <c r="N67" s="165" t="s">
        <v>435</v>
      </c>
      <c r="O67" s="109"/>
      <c r="P67" s="110"/>
      <c r="Q67" s="111" t="s">
        <v>363</v>
      </c>
      <c r="R67" s="142"/>
      <c r="S67" s="144">
        <v>0</v>
      </c>
      <c r="T67" s="112"/>
      <c r="U67" s="112"/>
      <c r="V67" s="112" t="s">
        <v>471</v>
      </c>
      <c r="W67" s="113"/>
      <c r="X67" s="114"/>
      <c r="Y67" s="144">
        <v>2.5195321724711116E-4</v>
      </c>
      <c r="Z67" s="112"/>
      <c r="AA67" s="112"/>
      <c r="AB67" s="112" t="s">
        <v>471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2CFE467-8442-4D8E-852A-82562D0081CB}"/>
</file>

<file path=customXml/itemProps4.xml><?xml version="1.0" encoding="utf-8"?>
<ds:datastoreItem xmlns:ds="http://schemas.openxmlformats.org/officeDocument/2006/customXml" ds:itemID="{E7BFC72D-0326-48B0-9FD2-799CBE3F2D5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e5ee514c-bebb-4e7f-ae2a-44ba6cfb67c7</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f0ce0ccf-2f87-4a39-b85a-6b435cd9d36c</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2026-04-13T13:56:58Z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844700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