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<sst xmlns="http://schemas.openxmlformats.org/spreadsheetml/2006/main" count="1294" uniqueCount="465">
  <si>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</si>
  <si>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</si>
  <si>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</si>
  <si>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</si>
  <si>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</si>
  <si>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</si>
  <si>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</si>
  <si>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</si>
  <si>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</si>
  <si>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</si>
  <si>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</si>
  <si>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</si>
  <si>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</si>
  <si>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</si>
  <si>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</si>
  <si>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</si>
  <si>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</si>
  <si>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</si>
  <si>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</si>
  <si>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</si>
  <si>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</si>
  <si>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</si>
  <si>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</si>
  <si>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</si>
  <si>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</si>
  <si>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</si>
  <si>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</si>
  <si>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</si>
  <si>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</si>
  <si>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</si>
  <si>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</si>
  <si>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</si>
  <si>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</si>
  <si>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</si>
  <si>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</si>
  <si>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</si>
  <si>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</si>
  <si>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</si>
  <si>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</si>
  <si>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</si>
  <si>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</si>
  <si>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</si>
  <si>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</si>
  <si>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</si>
  <si>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</si>
  <si>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</si>
  <si>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</si>
  <si>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</si>
  <si>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</si>
  <si>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</si>
  <si>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</si>
  <si>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</si>
  <si>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</si>
  <si>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</si>
  <si>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</si>
  <si>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</si>
  <si>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</si>
  <si>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</si>
  <si>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</si>
  <si>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</si>
  <si>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</si>
  <si>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</si>
  <si>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</si>
  <si>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</si>
  <si>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</si>
  <si>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</si>
  <si>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</si>
  <si>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</si>
  <si>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</si>
  <si>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</si>
  <si>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</si>
  <si>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</si>
  <si>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</si>
  <si>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</si>
  <si>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</si>
  <si>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</si>
  <si>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</si>
  <si>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</si>
  <si>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</si>
  <si>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</si>
  <si>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</si>
  <si>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</si>
  <si>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</si>
  <si>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</si>
  <si>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</si>
  <si>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</si>
  <si>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</si>
  <si>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</si>
  <si>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</si>
  <si>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</si>
  <si>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</si>
  <si>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</si>
  <si>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</si>
  <si>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</si>
  <si>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</si>
  <si>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</si>
  <si>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</si>
  <si>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</si>
  <si>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</si>
  <si>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</si>
  <si>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</si>
  <si>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</si>
  <si>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</si>
  <si>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</si>
  <si>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</si>
  <si>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</si>
  <si>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</si>
  <si>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</si>
  <si>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</si>
  <si>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</si>
  <si>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</si>
  <si>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</si>
  <si>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</si>
  <si>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</si>
  <si>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</si>
  <si>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</si>
  <si>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</si>
  <si>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</si>
  <si>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</si>
  <si>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</si>
  <si>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</si>
  <si>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</si>
  <si>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</si>
  <si>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</si>
  <si>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</si>
  <si>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</si>
  <si>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</si>
  <si>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</si>
  <si>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</si>
  <si>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</si>
  <si>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</si>
  <si>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</si>
  <si>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</si>
  <si>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</si>
  <si>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</si>
  <si>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</si>
  <si>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</si>
  <si>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</si>
  <si>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</si>
  <si>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</si>
  <si>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</si>
  <si>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</si>
  <si>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</si>
  <si>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</si>
  <si>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</si>
  <si>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</si>
  <si>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</si>
  <si>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</si>
  <si>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</si>
  <si>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</si>
  <si>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</si>
  <si>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</si>
  <si>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</si>
  <si>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</si>
  <si>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</si>
  <si>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</si>
  <si>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</si>
  <si>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</si>
  <si>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</si>
  <si>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</si>
  <si>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</si>
  <si>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</si>
  <si>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</si>
  <si>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</si>
  <si>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</si>
  <si>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</si>
  <si>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</si>
  <si>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</si>
  <si>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</si>
  <si>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</si>
  <si>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</si>
  <si>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</si>
  <si>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</si>
  <si>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</si>
  <si>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</si>
  <si>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</si>
  <si>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</si>
  <si>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</si>
  <si>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</si>
  <si>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</si>
  <si>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</si>
  <si>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</si>
  <si>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</si>
  <si>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</si>
  <si>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</si>
  <si>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</si>
  <si>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</si>
  <si>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</si>
  <si>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</si>
  <si>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</si>
  <si>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</si>
  <si>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</si>
  <si>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</si>
  <si>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</si>
  <si>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</si>
  <si>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</si>
  <si>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</si>
  <si>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</si>
  <si>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</si>
  <si>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</si>
  <si>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</si>
  <si>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</si>
  <si>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</si>
  <si>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</si>
  <si>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</si>
  <si>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</si>
  <si>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</si>
  <si>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</si>
  <si>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</si>
  <si>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</si>
  <si>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</si>
  <si>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</si>
  <si>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</si>
  <si>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</si>
  <si>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</si>
  <si>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</si>
  <si>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</si>
  <si>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</si>
  <si>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</si>
  <si>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</si>
  <si>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</si>
  <si>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</si>
  <si>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</si>
  <si>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</si>
  <si>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</si>
  <si>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</si>
  <si>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</si>
  <si>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</si>
  <si>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</si>
  <si>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</si>
  <si>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</si>
  <si>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</si>
  <si>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</si>
  <si>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</si>
  <si>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</si>
  <si>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</si>
  <si>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</si>
  <si>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</si>
  <si>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</si>
  <si>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</si>
  <si>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</si>
  <si>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</si>
  <si>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</si>
  <si>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</si>
  <si>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</si>
  <si>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</si>
  <si>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</si>
  <si>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</si>
  <si>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</si>
  <si>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</si>
  <si>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</si>
  <si>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</si>
  <si>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</si>
  <si>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</si>
  <si>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</si>
  <si>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</si>
  <si>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</si>
  <si>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</si>
  <si>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</si>
  <si>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</si>
  <si>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</si>
  <si>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</si>
  <si>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</si>
  <si>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</si>
  <si>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</si>
  <si>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</si>
  <si>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</si>
  <si>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</si>
  <si>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</si>
  <si>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</si>
  <si>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</si>
  <si>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</si>
  <si>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</si>
  <si>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</si>
  <si>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</si>
  <si>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</si>
  <si>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</si>
  <si>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</si>
  <si>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</si>
  <si>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</si>
  <si>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</si>
  <si>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</si>
  <si>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</si>
  <si>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</si>
  <si>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</si>
  <si>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</si>
  <si>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</si>
  <si>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</si>
  <si>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</si>
  <si>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</si>
  <si>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</si>
  <si>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</si>
  <si>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</si>
  <si>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</si>
  <si>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</si>
  <si>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</si>
  <si>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</si>
  <si>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</si>
  <si>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</si>
  <si>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</si>
  <si>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</si>
  <si>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</si>
  <si>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</si>
  <si>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</si>
  <si>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</si>
  <si>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</si>
  <si>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</si>
  <si>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</si>
  <si>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</si>
  <si>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</si>
  <si>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</si>
  <si>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</si>
  <si>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</si>
  <si>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</si>
  <si>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</si>
  <si>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</si>
  <si>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</si>
  <si>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</si>
  <si>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</si>
  <si>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</si>
  <si>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</si>
  <si>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</si>
  <si>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</si>
  <si>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</si>
  <si>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</si>
  <si>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</si>
  <si>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</si>
  <si>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</si>
  <si>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</si>
  <si>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</si>
  <si>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</si>
  <si>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</si>
  <si>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</si>
  <si>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</si>
  <si>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</si>
  <si>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</si>
  <si>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</si>
  <si>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</si>
  <si>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</si>
  <si>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</si>
  <si>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</si>
  <si>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</si>
  <si>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</si>
  <si>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</si>
  <si>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</si>
  <si>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</si>
  <si>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</si>
  <si>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</si>
  <si>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</si>
  <si>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</si>
  <si>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</si>
  <si>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</si>
  <si>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</si>
  <si>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</si>
  <si>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</si>
  <si>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</si>
  <si>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</si>
  <si>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</si>
  <si>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</si>
  <si>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</si>
  <si>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</si>
  <si>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</si>
  <si>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</si>
  <si>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</si>
  <si>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</si>
  <si>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</si>
  <si>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</si>
  <si>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</si>
  <si>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</si>
  <si>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</si>
  <si>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</si>
  <si>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</si>
  <si>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</si>
  <si>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</si>
  <si>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</si>
  <si>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</si>
  <si>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</si>
  <si>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</si>
  <si>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</si>
  <si>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</si>
  <si>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</si>
  <si>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</si>
  <si>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</si>
  <si>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</si>
  <si>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</si>
  <si>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</si>
  <si>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</si>
  <si>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</si>
  <si>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</si>
  <si>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</si>
  <si>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</si>
  <si>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</si>
  <si>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</si>
  <si>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3N312</t>
  </si>
  <si>
    <t>Decommissioning Stage 3: Mild Steel (Reactor) ILW</t>
  </si>
  <si>
    <t>EDF Energy Nuclear Generation Ltd (EDFE NGL)</t>
  </si>
  <si>
    <t>ILW</t>
  </si>
  <si>
    <t>Waste volumes will be variable depending on station operating conditions.</t>
  </si>
  <si>
    <t>Mild steel items from the reactor structure.</t>
  </si>
  <si>
    <t>A variety of mild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</si>
  <si>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</si>
  <si>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</si>
  <si>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 variety of mild steels (100%) with possible traces of other metals.</t>
  </si>
  <si>
    <t>= 0</t>
  </si>
  <si>
    <t>= 100.0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</si>
  <si>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</si>
  <si>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</si>
  <si>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</si>
  <si>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</si>
  <si>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</si>
  <si>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</si>
  <si>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Hinkley Point B Waste Management Centre (WMC)</t>
  </si>
  <si>
    <t>Hinkley Point B</t>
  </si>
  <si>
    <t>1.4.2025 - 31.3.2110</t>
  </si>
  <si>
    <t>1.4.2110 - 31.3.2111</t>
  </si>
  <si>
    <t>= 214.1</t>
  </si>
  <si>
    <t>0.50</t>
  </si>
  <si>
    <t>1.50</t>
  </si>
  <si>
    <t>1.4.2111 - 31.3.2112</t>
  </si>
  <si>
    <t>= 218.2</t>
  </si>
  <si>
    <t>1.4.2112 - 31.3.2113</t>
  </si>
  <si>
    <t>= 159.0</t>
  </si>
  <si>
    <t>4 m box (100 mm concrete shielding)</t>
  </si>
  <si>
    <t xml:space="preserve"> 100.0</t>
  </si>
  <si>
    <t xml:space="preserve"> 12.2</t>
  </si>
  <si>
    <t>14.3</t>
  </si>
  <si>
    <t>49</t>
  </si>
  <si>
    <t>2110</t>
  </si>
  <si>
    <t>Diffused into matrix.</t>
  </si>
  <si>
    <t>Incorporated in the steel. There may be some surface contamination as graphite.</t>
  </si>
  <si>
    <t>The chlorine will be incorporated in the steel.</t>
  </si>
  <si>
    <t>Selenium content not expected to be significant.</t>
  </si>
  <si>
    <t>Not determined.</t>
  </si>
  <si>
    <t>Radium content is insignificant.</t>
  </si>
  <si>
    <t>Thorium content is Insignificant.</t>
  </si>
  <si>
    <t>The neptunium content is insignificant.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</si>
  <si>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</si>
  <si>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</si>
  <si>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</si>
  <si>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</si>
  <si>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mild steel and its impurities.</t>
  </si>
  <si>
    <t>The values quoted were derived by calculation from available material specifications and are indicative of the activities that are to be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</si>
  <si>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</si>
  <si>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</si>
  <si>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</si>
  <si>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</si>
  <si>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</si>
  <si>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</si>
  <si>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</si>
  <si>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1.24E-02</t>
  </si>
  <si>
    <t>C</t>
  </si>
  <si>
    <t>2</t>
  </si>
  <si>
    <t>4</t>
  </si>
  <si>
    <t>5.00E-05</t>
  </si>
  <si>
    <t>1.03E-07</t>
  </si>
  <si>
    <t>1.36E-04</t>
  </si>
  <si>
    <t>2.02E-03</t>
  </si>
  <si>
    <t>1.22E-01</t>
  </si>
  <si>
    <t>1.73E-05</t>
  </si>
  <si>
    <t>2.18E-05</t>
  </si>
  <si>
    <t>2.99E-05</t>
  </si>
  <si>
    <t>5.47E-06</t>
  </si>
  <si>
    <t>8.18E-06</t>
  </si>
  <si>
    <t>591.3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</si>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</sst>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413</v>
      </c>
      <c r="E15" s="254"/>
      <c r="F15" s="254"/>
      <c r="G15" s="254"/>
      <c r="H15" s="255"/>
      <c r="I15" s="251" t="s">
        <v>403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414</v>
      </c>
      <c r="E16" s="254"/>
      <c r="F16" s="254"/>
      <c r="G16" s="254"/>
      <c r="H16" s="255"/>
      <c r="I16" s="251" t="s">
        <v>415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418</v>
      </c>
      <c r="E17" s="254"/>
      <c r="F17" s="254"/>
      <c r="G17" s="254"/>
      <c r="H17" s="255"/>
      <c r="I17" s="251" t="s">
        <v>419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 t="s">
        <v>421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 t="s">
        <v>436</v>
      </c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403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403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403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403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403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403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403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403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405</v>
      </c>
      <c r="K229" s="234" t="s">
        <v>406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404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411</v>
      </c>
      <c r="D315" s="281"/>
      <c r="E315" s="281"/>
      <c r="F315" s="281"/>
      <c r="G315" s="281"/>
      <c r="H315" s="281"/>
      <c r="I315" s="226"/>
      <c r="J315" s="280" t="s">
        <v>412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427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3N312</v>
      </c>
      <c r="G3" s="376"/>
      <c r="H3" s="376"/>
      <c r="I3" s="376"/>
      <c r="J3" s="376"/>
      <c r="K3" s="377"/>
      <c r="L3" s="384" t="str">
        <f>DataSheet!F2</f>
        <v>Decommissioning Stage 3: Mild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448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448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449</v>
      </c>
      <c r="L11" s="159" t="s">
        <v>450</v>
      </c>
      <c r="M11" s="159" t="s">
        <v>450</v>
      </c>
      <c r="N11" s="160" t="s">
        <v>451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452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452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453</v>
      </c>
      <c r="L14" s="159" t="s">
        <v>450</v>
      </c>
      <c r="M14" s="159" t="s">
        <v>450</v>
      </c>
      <c r="N14" s="160" t="s">
        <v>451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448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454</v>
      </c>
      <c r="L21" s="159" t="s">
        <v>450</v>
      </c>
      <c r="M21" s="159" t="s">
        <v>450</v>
      </c>
      <c r="N21" s="160" t="s">
        <v>451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455</v>
      </c>
      <c r="L22" s="159" t="s">
        <v>450</v>
      </c>
      <c r="M22" s="159" t="s">
        <v>450</v>
      </c>
      <c r="N22" s="160" t="s">
        <v>451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456</v>
      </c>
      <c r="L23" s="159" t="s">
        <v>450</v>
      </c>
      <c r="M23" s="159" t="s">
        <v>450</v>
      </c>
      <c r="N23" s="160" t="s">
        <v>451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457</v>
      </c>
      <c r="L24" s="159" t="s">
        <v>450</v>
      </c>
      <c r="M24" s="159" t="s">
        <v>450</v>
      </c>
      <c r="N24" s="160" t="s">
        <v>451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448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448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458</v>
      </c>
      <c r="L34" s="159" t="s">
        <v>450</v>
      </c>
      <c r="M34" s="159" t="s">
        <v>450</v>
      </c>
      <c r="N34" s="160" t="s">
        <v>451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459</v>
      </c>
      <c r="L35" s="159" t="s">
        <v>450</v>
      </c>
      <c r="M35" s="159" t="s">
        <v>450</v>
      </c>
      <c r="N35" s="160" t="s">
        <v>451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460</v>
      </c>
      <c r="L36" s="159" t="s">
        <v>450</v>
      </c>
      <c r="M36" s="159" t="s">
        <v>450</v>
      </c>
      <c r="N36" s="160" t="s">
        <v>451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461</v>
      </c>
      <c r="L38" s="159" t="s">
        <v>450</v>
      </c>
      <c r="M38" s="159" t="s">
        <v>450</v>
      </c>
      <c r="N38" s="160" t="s">
        <v>451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462</v>
      </c>
      <c r="L41" s="159" t="s">
        <v>450</v>
      </c>
      <c r="M41" s="159" t="s">
        <v>450</v>
      </c>
      <c r="N41" s="160" t="s">
        <v>451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448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448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448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448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448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448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448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448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448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448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448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448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464</v>
      </c>
      <c r="W66" s="104"/>
      <c r="X66" s="103"/>
      <c r="Y66" s="143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464</v>
      </c>
      <c r="W67" s="113"/>
      <c r="X67" s="114"/>
      <c r="Y67" s="144">
        <v>0.136688753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7466F-29B7-4069-B32F-25829AD323A9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17DAD260-1D33-45EA-8BA4-53DE52D6F60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39f50e2d-434c-41a0-8cab-cd37f74a4a19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a8f4dedf-a464-4c1c-b36f-e627e06e167c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2026-04-13T13:57:48Z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