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<sst xmlns="http://schemas.openxmlformats.org/spreadsheetml/2006/main" count="1291" uniqueCount="467">
  <si>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</si>
  <si>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</si>
  <si>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</si>
  <si>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</si>
  <si>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</si>
  <si>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</si>
  <si>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</si>
  <si>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</si>
  <si>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</si>
  <si>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</si>
  <si>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</si>
  <si>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</si>
  <si>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</si>
  <si>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</si>
  <si>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</si>
  <si>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</si>
  <si>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</si>
  <si>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</si>
  <si>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</si>
  <si>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</si>
  <si>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</si>
  <si>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</si>
  <si>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</si>
  <si>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</si>
  <si>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</si>
  <si>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</si>
  <si>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</si>
  <si>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</si>
  <si>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</si>
  <si>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</si>
  <si>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</si>
  <si>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</si>
  <si>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</si>
  <si>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</si>
  <si>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</si>
  <si>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</si>
  <si>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</si>
  <si>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</si>
  <si>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</si>
  <si>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</si>
  <si>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</si>
  <si>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</si>
  <si>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</si>
  <si>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</si>
  <si>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</si>
  <si>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</si>
  <si>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</si>
  <si>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</si>
  <si>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</si>
  <si>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</si>
  <si>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</si>
  <si>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</si>
  <si>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</si>
  <si>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</si>
  <si>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</si>
  <si>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</si>
  <si>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</si>
  <si>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</si>
  <si>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</si>
  <si>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</si>
  <si>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</si>
  <si>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</si>
  <si>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</si>
  <si>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</si>
  <si>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</si>
  <si>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</si>
  <si>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</si>
  <si>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</si>
  <si>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</si>
  <si>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</si>
  <si>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</si>
  <si>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</si>
  <si>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</si>
  <si>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</si>
  <si>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</si>
  <si>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</si>
  <si>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</si>
  <si>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</si>
  <si>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</si>
  <si>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</si>
  <si>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</si>
  <si>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</si>
  <si>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</si>
  <si>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</si>
  <si>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</si>
  <si>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</si>
  <si>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</si>
  <si>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</si>
  <si>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</si>
  <si>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</si>
  <si>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</si>
  <si>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</si>
  <si>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</si>
  <si>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</si>
  <si>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</si>
  <si>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</si>
  <si>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</si>
  <si>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</si>
  <si>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</si>
  <si>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</si>
  <si>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</si>
  <si>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</si>
  <si>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</si>
  <si>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</si>
  <si>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</si>
  <si>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</si>
  <si>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</si>
  <si>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</si>
  <si>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</si>
  <si>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</si>
  <si>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</si>
  <si>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</si>
  <si>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</si>
  <si>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</si>
  <si>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</si>
  <si>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</si>
  <si>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</si>
  <si>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</si>
  <si>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</si>
  <si>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</si>
  <si>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</si>
  <si>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</si>
  <si>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</si>
  <si>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</si>
  <si>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</si>
  <si>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</si>
  <si>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</si>
  <si>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</si>
  <si>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</si>
  <si>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</si>
  <si>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</si>
  <si>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</si>
  <si>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</si>
  <si>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</si>
  <si>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</si>
  <si>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</si>
  <si>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</si>
  <si>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</si>
  <si>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</si>
  <si>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</si>
  <si>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</si>
  <si>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</si>
  <si>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</si>
  <si>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</si>
  <si>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</si>
  <si>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</si>
  <si>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</si>
  <si>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</si>
  <si>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</si>
  <si>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</si>
  <si>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</si>
  <si>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</si>
  <si>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</si>
  <si>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</si>
  <si>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</si>
  <si>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</si>
  <si>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</si>
  <si>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</si>
  <si>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</si>
  <si>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</si>
  <si>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</si>
  <si>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</si>
  <si>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</si>
  <si>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</si>
  <si>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</si>
  <si>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</si>
  <si>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</si>
  <si>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</si>
  <si>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</si>
  <si>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</si>
  <si>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</si>
  <si>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</si>
  <si>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</si>
  <si>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</si>
  <si>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</si>
  <si>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</si>
  <si>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</si>
  <si>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</si>
  <si>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</si>
  <si>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</si>
  <si>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</si>
  <si>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</si>
  <si>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</si>
  <si>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</si>
  <si>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</si>
  <si>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</si>
  <si>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</si>
  <si>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</si>
  <si>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</si>
  <si>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</si>
  <si>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</si>
  <si>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</si>
  <si>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</si>
  <si>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</si>
  <si>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</si>
  <si>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</si>
  <si>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</si>
  <si>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</si>
  <si>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</si>
  <si>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</si>
  <si>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</si>
  <si>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</si>
  <si>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</si>
  <si>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</si>
  <si>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</si>
  <si>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</si>
  <si>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</si>
  <si>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</si>
  <si>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</si>
  <si>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</si>
  <si>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</si>
  <si>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</si>
  <si>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</si>
  <si>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</si>
  <si>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</si>
  <si>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</si>
  <si>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</si>
  <si>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</si>
  <si>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</si>
  <si>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</si>
  <si>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</si>
  <si>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</si>
  <si>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</si>
  <si>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</si>
  <si>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</si>
  <si>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</si>
  <si>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</si>
  <si>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</si>
  <si>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</si>
  <si>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</si>
  <si>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</si>
  <si>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</si>
  <si>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</si>
  <si>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</si>
  <si>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</si>
  <si>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</si>
  <si>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</si>
  <si>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</si>
  <si>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</si>
  <si>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</si>
  <si>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</si>
  <si>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</si>
  <si>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</si>
  <si>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</si>
  <si>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</si>
  <si>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</si>
  <si>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</si>
  <si>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</si>
  <si>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</si>
  <si>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</si>
  <si>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</si>
  <si>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</si>
  <si>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</si>
  <si>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</si>
  <si>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</si>
  <si>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</si>
  <si>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</si>
  <si>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</si>
  <si>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</si>
  <si>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</si>
  <si>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</si>
  <si>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</si>
  <si>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</si>
  <si>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</si>
  <si>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</si>
  <si>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</si>
  <si>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</si>
  <si>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</si>
  <si>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</si>
  <si>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</si>
  <si>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</si>
  <si>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</si>
  <si>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</si>
  <si>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</si>
  <si>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</si>
  <si>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</si>
  <si>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</si>
  <si>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</si>
  <si>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</si>
  <si>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</si>
  <si>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</si>
  <si>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</si>
  <si>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</si>
  <si>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</si>
  <si>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</si>
  <si>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</si>
  <si>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</si>
  <si>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</si>
  <si>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</si>
  <si>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</si>
  <si>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</si>
  <si>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</si>
  <si>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</si>
  <si>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</si>
  <si>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</si>
  <si>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</si>
  <si>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</si>
  <si>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</si>
  <si>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</si>
  <si>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</si>
  <si>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</si>
  <si>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</si>
  <si>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</si>
  <si>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</si>
  <si>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</si>
  <si>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</si>
  <si>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</si>
  <si>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</si>
  <si>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</si>
  <si>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</si>
  <si>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</si>
  <si>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</si>
  <si>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</si>
  <si>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</si>
  <si>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</si>
  <si>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</si>
  <si>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</si>
  <si>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</si>
  <si>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</si>
  <si>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</si>
  <si>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</si>
  <si>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</si>
  <si>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</si>
  <si>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</si>
  <si>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</si>
  <si>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</si>
  <si>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</si>
  <si>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</si>
  <si>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</si>
  <si>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</si>
  <si>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</si>
  <si>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</si>
  <si>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</si>
  <si>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</si>
  <si>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</si>
  <si>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</si>
  <si>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</si>
  <si>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</si>
  <si>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</si>
  <si>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</si>
  <si>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</si>
  <si>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</si>
  <si>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</si>
  <si>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</si>
  <si>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</si>
  <si>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</si>
  <si>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</si>
  <si>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</si>
  <si>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</si>
  <si>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</si>
  <si>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</si>
  <si>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</si>
  <si>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</si>
  <si>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</si>
  <si>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</si>
  <si>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</si>
  <si>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</si>
  <si>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</si>
  <si>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</si>
  <si>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</si>
  <si>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</si>
  <si>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</si>
  <si>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</si>
  <si>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</si>
  <si>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</si>
  <si>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</si>
  <si>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</si>
  <si>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</si>
  <si>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</si>
  <si>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</si>
  <si>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</si>
  <si>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</si>
  <si>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</si>
  <si>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</si>
  <si>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</si>
  <si>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</si>
  <si>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</si>
  <si>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</si>
  <si>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</si>
  <si>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</si>
  <si>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</si>
  <si>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</si>
  <si>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</si>
  <si>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</si>
  <si>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</si>
  <si>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</si>
  <si>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</si>
  <si>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</si>
  <si>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</si>
  <si>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</si>
  <si>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</si>
  <si>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</si>
  <si>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</si>
  <si>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</si>
  <si>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3N315</t>
  </si>
  <si>
    <t>Decommissioning Stage 3: Mild Steel (Reactor) LLW</t>
  </si>
  <si>
    <t>EDF Energy Nuclear Generation Ltd (EDFE NGL)</t>
  </si>
  <si>
    <t>LLW</t>
  </si>
  <si>
    <t>Waste volumes will be variable depending on station operating conditions.</t>
  </si>
  <si>
    <t>Mild steel items from the reactor structure.</t>
  </si>
  <si>
    <t>A variety of mild steel items. Waste can be packaged in standard NDA packages.</t>
  </si>
  <si>
    <t>Approximately 80% of the waste will be suitable for decontamination and melting and 95% is expected to be suitable for re-use.</t>
  </si>
  <si>
    <t>Volumes based on Back to Bio Shield strategy. Work is ongoing looking at optimising the strategy which could lead to a change in volume and timings of arisings across Final Site Clearance wastes (300s) and Pre C&amp;M wastes (100s), in future submissions.</t>
  </si>
  <si>
    <t>A variety of mild steels (100%) with possible traces of other metals.</t>
  </si>
  <si>
    <t>= 0</t>
  </si>
  <si>
    <t>= 100.0</t>
  </si>
  <si>
    <t>P</t>
  </si>
  <si>
    <t>Not expected.</t>
  </si>
  <si>
    <t>NE</t>
  </si>
  <si>
    <t>Only trace quantities, if any.</t>
  </si>
  <si>
    <t>The waste will be bulk metal items which have been cut for packaging. Metal thicknesses will range from a few mm to about 50mm.</t>
  </si>
  <si>
    <t>Not yet determined</t>
  </si>
  <si>
    <t>Off-site</t>
  </si>
  <si>
    <t>~ 80.0</t>
  </si>
  <si>
    <t>~ 20.0</t>
  </si>
  <si>
    <t>1.4.2025 - 31.3.2110</t>
  </si>
  <si>
    <t>1.4.2110 - 31.3.2111</t>
  </si>
  <si>
    <t>= 871.3</t>
  </si>
  <si>
    <t>0.50</t>
  </si>
  <si>
    <t>1.50</t>
  </si>
  <si>
    <t>1.4.2111 - 31.3.2112</t>
  </si>
  <si>
    <t>= 888.0</t>
  </si>
  <si>
    <t>1.4.2112 - 31.3.2113</t>
  </si>
  <si>
    <t>= 647.1</t>
  </si>
  <si>
    <t>1/2 Height IP-2 Disposal/Re-usable ISO (TC01/TC02)</t>
  </si>
  <si>
    <t xml:space="preserve"> 24.0</t>
  </si>
  <si>
    <t xml:space="preserve"> 14.8</t>
  </si>
  <si>
    <t>18.3</t>
  </si>
  <si>
    <t>40</t>
  </si>
  <si>
    <t>~ 24.0</t>
  </si>
  <si>
    <t>~ 1.4</t>
  </si>
  <si>
    <t>~ 76.0</t>
  </si>
  <si>
    <t>Diffused into matrix.</t>
  </si>
  <si>
    <t>Incorporated in the steel. There may be some surface contamination as graphite.</t>
  </si>
  <si>
    <t>The chlorine will be incorporated in the steel.</t>
  </si>
  <si>
    <t>Selenium content not expected to be significant.</t>
  </si>
  <si>
    <t>Not determined.</t>
  </si>
  <si>
    <t>Not significant.</t>
  </si>
  <si>
    <t>Radium content is insignificant.</t>
  </si>
  <si>
    <t>Thorium content is insignificant.</t>
  </si>
  <si>
    <t>Uranium content is insignificant.</t>
  </si>
  <si>
    <t>The neptunium content is insignificant.</t>
  </si>
  <si>
    <t>Plutonium content is insignificant.</t>
  </si>
  <si>
    <t>100.0</t>
  </si>
  <si>
    <t>The density is of the waste as cut for packaging.</t>
  </si>
  <si>
    <t>Activation of the mild steel and its impurities.</t>
  </si>
  <si>
    <t>The values quoted were derived by calculation from available material specifications and are indicative of the activities that are to be expected. The major source of uncertainty is the impurity levels.</t>
  </si>
  <si>
    <t>Activation/decay calculations based on neutron flux and operating history. The activities quoted are for the time at which this waste will arise (i.e. ~85 years after end of generation). There may be some contamination by Cs137.</t>
  </si>
  <si>
    <t>~</t>
  </si>
  <si>
    <t>1.4</t>
  </si>
  <si>
    <t>8</t>
  </si>
  <si>
    <t>1.30E-05</t>
  </si>
  <si>
    <t>C</t>
  </si>
  <si>
    <t>2</t>
  </si>
  <si>
    <t>4</t>
  </si>
  <si>
    <t>3.00E-08</t>
  </si>
  <si>
    <t>4.34E-07</t>
  </si>
  <si>
    <t>2.41E-06</t>
  </si>
  <si>
    <t>1.29E-04</t>
  </si>
  <si>
    <t>6.89E-08</t>
  </si>
  <si>
    <t>2.34E-07</t>
  </si>
  <si>
    <t>1.34E-06</t>
  </si>
  <si>
    <t>2.88E-07</t>
  </si>
  <si>
    <t>3.77E-08</t>
  </si>
  <si>
    <t>Hinkley Point B</t>
  </si>
  <si>
    <t>2406.4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</si>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</sst>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404</v>
      </c>
      <c r="J15" s="252"/>
      <c r="K15" s="181"/>
      <c r="L15" s="307"/>
      <c r="N15" s="192"/>
      <c r="O15" s="182"/>
      <c r="P15" s="172"/>
    </row>
    <row r="16" spans="1:19" s="6" customFormat="1" ht="12.75" customHeight="1" x14ac:dyDescent="0.25">
      <c r="A16" s="254"/>
      <c r="B16" s="254"/>
      <c r="C16" s="9"/>
      <c r="D16" s="253" t="s">
        <v>416</v>
      </c>
      <c r="E16" s="254"/>
      <c r="F16" s="254"/>
      <c r="G16" s="254"/>
      <c r="H16" s="255"/>
      <c r="I16" s="251" t="s">
        <v>417</v>
      </c>
      <c r="J16" s="252"/>
      <c r="N16" s="192"/>
      <c r="O16" s="182"/>
      <c r="P16" s="172"/>
    </row>
    <row r="17" spans="1:16" s="6" customFormat="1" ht="12.75" customHeight="1" x14ac:dyDescent="0.25">
      <c r="A17" s="254"/>
      <c r="B17" s="254"/>
      <c r="C17" s="9"/>
      <c r="D17" s="253" t="s">
        <v>420</v>
      </c>
      <c r="E17" s="254"/>
      <c r="F17" s="254"/>
      <c r="G17" s="254"/>
      <c r="H17" s="255"/>
      <c r="I17" s="251" t="s">
        <v>421</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422</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t="s">
        <v>443</v>
      </c>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406</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409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429</v>
      </c>
      <c r="N358" s="211"/>
      <c r="O358" s="282" t="s">
        <v>430</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431</v>
      </c>
      <c r="N363" s="211"/>
      <c r="O363" s="282" t="s">
        <v>430</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3N315</v>
      </c>
      <c r="G3" s="376"/>
      <c r="H3" s="376"/>
      <c r="I3" s="376"/>
      <c r="J3" s="376"/>
      <c r="K3" s="377"/>
      <c r="L3" s="384" t="str">
        <f>DataSheet!F2</f>
        <v>Decommissioning Stage 3: 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451</v>
      </c>
      <c r="L11" s="159" t="s">
        <v>452</v>
      </c>
      <c r="M11" s="159" t="s">
        <v>452</v>
      </c>
      <c r="N11" s="160" t="s">
        <v>453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452</v>
      </c>
      <c r="M14" s="159" t="s">
        <v>452</v>
      </c>
      <c r="N14" s="160" t="s">
        <v>453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450</v>
      </c>
      <c r="O21" s="34"/>
      <c r="P21" s="96"/>
      <c r="Q21" s="99" t="s">
        <v>273</v>
      </c>
      <c r="R21" s="167" t="s">
        <v>40</v>
      </c>
      <c r="S21" s="159"/>
      <c r="T21" s="159" t="s">
        <v>40</v>
      </c>
      <c r="U21" s="159" t="s">
        <v>40</v>
      </c>
      <c r="V21" s="160"/>
      <c r="W21" s="95"/>
      <c r="X21" s="159" t="s">
        <v>40</v>
      </c>
      <c r="Y21" s="159"/>
      <c r="Z21" s="159" t="s">
        <v>40</v>
      </c>
      <c r="AA21" s="159" t="s">
        <v>40</v>
      </c>
      <c r="AB21" s="160" t="s">
        <v>450</v>
      </c>
      <c r="AC21" s="98"/>
    </row>
    <row r="22" spans="1:29" x14ac:dyDescent="0.2">
      <c r="A22" s="31"/>
      <c r="B22" s="93"/>
      <c r="C22" s="87" t="s">
        <v>274</v>
      </c>
      <c r="D22" s="157" t="s">
        <v>40</v>
      </c>
      <c r="E22" s="158"/>
      <c r="F22" s="157" t="s">
        <v>40</v>
      </c>
      <c r="G22" s="157" t="s">
        <v>40</v>
      </c>
      <c r="H22" s="157"/>
      <c r="I22" s="95"/>
      <c r="J22" s="159" t="s">
        <v>40</v>
      </c>
      <c r="K22" s="159" t="s">
        <v>456</v>
      </c>
      <c r="L22" s="159" t="s">
        <v>452</v>
      </c>
      <c r="M22" s="159" t="s">
        <v>452</v>
      </c>
      <c r="N22" s="160" t="s">
        <v>453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457</v>
      </c>
      <c r="L23" s="159" t="s">
        <v>452</v>
      </c>
      <c r="M23" s="159" t="s">
        <v>452</v>
      </c>
      <c r="N23" s="160" t="s">
        <v>453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458</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450</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450</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450</v>
      </c>
      <c r="AC33" s="98"/>
    </row>
    <row r="34" spans="1:30" x14ac:dyDescent="0.2">
      <c r="A34" s="31"/>
      <c r="B34" s="93"/>
      <c r="C34" s="87" t="s">
        <v>298</v>
      </c>
      <c r="D34" s="157" t="s">
        <v>40</v>
      </c>
      <c r="E34" s="158"/>
      <c r="F34" s="157" t="s">
        <v>40</v>
      </c>
      <c r="G34" s="157" t="s">
        <v>40</v>
      </c>
      <c r="H34" s="157"/>
      <c r="I34" s="95"/>
      <c r="J34" s="159" t="s">
        <v>40</v>
      </c>
      <c r="K34" s="159" t="s">
        <v>459</v>
      </c>
      <c r="L34" s="159" t="s">
        <v>452</v>
      </c>
      <c r="M34" s="159" t="s">
        <v>452</v>
      </c>
      <c r="N34" s="160" t="s">
        <v>453</v>
      </c>
      <c r="O34" s="34"/>
      <c r="P34" s="96"/>
      <c r="Q34" s="87" t="s">
        <v>299</v>
      </c>
      <c r="R34" s="166" t="s">
        <v>40</v>
      </c>
      <c r="S34" s="159"/>
      <c r="T34" s="159" t="s">
        <v>40</v>
      </c>
      <c r="U34" s="159" t="s">
        <v>40</v>
      </c>
      <c r="V34" s="160"/>
      <c r="W34" s="95"/>
      <c r="X34" s="159" t="s">
        <v>40</v>
      </c>
      <c r="Y34" s="159"/>
      <c r="Z34" s="159" t="s">
        <v>40</v>
      </c>
      <c r="AA34" s="159" t="s">
        <v>40</v>
      </c>
      <c r="AB34" s="160" t="s">
        <v>450</v>
      </c>
      <c r="AC34" s="98"/>
      <c r="AD34" s="28"/>
    </row>
    <row r="35" spans="1:30" x14ac:dyDescent="0.2">
      <c r="A35" s="31"/>
      <c r="B35" s="93"/>
      <c r="C35" s="87" t="s">
        <v>300</v>
      </c>
      <c r="D35" s="157" t="s">
        <v>40</v>
      </c>
      <c r="E35" s="158"/>
      <c r="F35" s="157" t="s">
        <v>40</v>
      </c>
      <c r="G35" s="157" t="s">
        <v>40</v>
      </c>
      <c r="H35" s="157"/>
      <c r="I35" s="95"/>
      <c r="J35" s="159" t="s">
        <v>40</v>
      </c>
      <c r="K35" s="159" t="s">
        <v>460</v>
      </c>
      <c r="L35" s="159" t="s">
        <v>452</v>
      </c>
      <c r="M35" s="159" t="s">
        <v>452</v>
      </c>
      <c r="N35" s="160" t="s">
        <v>453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461</v>
      </c>
      <c r="L36" s="159" t="s">
        <v>452</v>
      </c>
      <c r="M36" s="159" t="s">
        <v>452</v>
      </c>
      <c r="N36" s="160" t="s">
        <v>453</v>
      </c>
      <c r="O36" s="34"/>
      <c r="P36" s="96"/>
      <c r="Q36" s="87" t="s">
        <v>303</v>
      </c>
      <c r="R36" s="166" t="s">
        <v>40</v>
      </c>
      <c r="S36" s="159"/>
      <c r="T36" s="159" t="s">
        <v>40</v>
      </c>
      <c r="U36" s="159" t="s">
        <v>40</v>
      </c>
      <c r="V36" s="160"/>
      <c r="W36" s="95"/>
      <c r="X36" s="159" t="s">
        <v>40</v>
      </c>
      <c r="Y36" s="159"/>
      <c r="Z36" s="159" t="s">
        <v>40</v>
      </c>
      <c r="AA36" s="159" t="s">
        <v>40</v>
      </c>
      <c r="AB36" s="160" t="s">
        <v>450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462</v>
      </c>
      <c r="L38" s="159" t="s">
        <v>452</v>
      </c>
      <c r="M38" s="159" t="s">
        <v>452</v>
      </c>
      <c r="N38" s="160" t="s">
        <v>453</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450</v>
      </c>
      <c r="O39" s="34"/>
      <c r="P39" s="96"/>
      <c r="Q39" s="87" t="s">
        <v>309</v>
      </c>
      <c r="R39" s="166" t="s">
        <v>40</v>
      </c>
      <c r="S39" s="159"/>
      <c r="T39" s="159" t="s">
        <v>40</v>
      </c>
      <c r="U39" s="159" t="s">
        <v>40</v>
      </c>
      <c r="V39" s="160"/>
      <c r="W39" s="95"/>
      <c r="X39" s="159" t="s">
        <v>40</v>
      </c>
      <c r="Y39" s="159"/>
      <c r="Z39" s="159" t="s">
        <v>40</v>
      </c>
      <c r="AA39" s="159" t="s">
        <v>40</v>
      </c>
      <c r="AB39" s="160" t="s">
        <v>450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450</v>
      </c>
      <c r="O40" s="34"/>
      <c r="P40" s="96"/>
      <c r="Q40" s="87" t="s">
        <v>311</v>
      </c>
      <c r="R40" s="166" t="s">
        <v>40</v>
      </c>
      <c r="S40" s="159"/>
      <c r="T40" s="159" t="s">
        <v>40</v>
      </c>
      <c r="U40" s="159" t="s">
        <v>40</v>
      </c>
      <c r="V40" s="160"/>
      <c r="W40" s="95"/>
      <c r="X40" s="159" t="s">
        <v>40</v>
      </c>
      <c r="Y40" s="159"/>
      <c r="Z40" s="159" t="s">
        <v>40</v>
      </c>
      <c r="AA40" s="159" t="s">
        <v>40</v>
      </c>
      <c r="AB40" s="160" t="s">
        <v>450</v>
      </c>
      <c r="AC40" s="98"/>
      <c r="AD40" s="28"/>
    </row>
    <row r="41" spans="1:30" x14ac:dyDescent="0.2">
      <c r="A41" s="31"/>
      <c r="B41" s="93"/>
      <c r="C41" s="87" t="s">
        <v>312</v>
      </c>
      <c r="D41" s="157" t="s">
        <v>40</v>
      </c>
      <c r="E41" s="158"/>
      <c r="F41" s="157" t="s">
        <v>40</v>
      </c>
      <c r="G41" s="157" t="s">
        <v>40</v>
      </c>
      <c r="H41" s="157"/>
      <c r="I41" s="95"/>
      <c r="J41" s="159" t="s">
        <v>40</v>
      </c>
      <c r="K41" s="159" t="s">
        <v>463</v>
      </c>
      <c r="L41" s="159" t="s">
        <v>452</v>
      </c>
      <c r="M41" s="159" t="s">
        <v>452</v>
      </c>
      <c r="N41" s="160" t="s">
        <v>453</v>
      </c>
      <c r="O41" s="34"/>
      <c r="P41" s="96"/>
      <c r="Q41" s="87" t="s">
        <v>313</v>
      </c>
      <c r="R41" s="166" t="s">
        <v>40</v>
      </c>
      <c r="S41" s="159"/>
      <c r="T41" s="159" t="s">
        <v>40</v>
      </c>
      <c r="U41" s="159" t="s">
        <v>40</v>
      </c>
      <c r="V41" s="160"/>
      <c r="W41" s="95"/>
      <c r="X41" s="159" t="s">
        <v>40</v>
      </c>
      <c r="Y41" s="159"/>
      <c r="Z41" s="159" t="s">
        <v>40</v>
      </c>
      <c r="AA41" s="159" t="s">
        <v>40</v>
      </c>
      <c r="AB41" s="160" t="s">
        <v>450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450</v>
      </c>
      <c r="O46" s="34"/>
      <c r="P46" s="96"/>
      <c r="Q46" s="87" t="s">
        <v>323</v>
      </c>
      <c r="R46" s="166" t="s">
        <v>40</v>
      </c>
      <c r="S46" s="159"/>
      <c r="T46" s="159" t="s">
        <v>40</v>
      </c>
      <c r="U46" s="159" t="s">
        <v>40</v>
      </c>
      <c r="V46" s="160"/>
      <c r="W46" s="95"/>
      <c r="X46" s="159" t="s">
        <v>40</v>
      </c>
      <c r="Y46" s="159"/>
      <c r="Z46" s="159" t="s">
        <v>40</v>
      </c>
      <c r="AA46" s="159" t="s">
        <v>40</v>
      </c>
      <c r="AB46" s="160" t="s">
        <v>450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450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450</v>
      </c>
      <c r="O48" s="34"/>
      <c r="P48" s="96"/>
      <c r="Q48" s="87" t="s">
        <v>327</v>
      </c>
      <c r="R48" s="166" t="s">
        <v>40</v>
      </c>
      <c r="S48" s="159"/>
      <c r="T48" s="159" t="s">
        <v>40</v>
      </c>
      <c r="U48" s="159" t="s">
        <v>40</v>
      </c>
      <c r="V48" s="160"/>
      <c r="W48" s="95"/>
      <c r="X48" s="159" t="s">
        <v>40</v>
      </c>
      <c r="Y48" s="159"/>
      <c r="Z48" s="159" t="s">
        <v>40</v>
      </c>
      <c r="AA48" s="159" t="s">
        <v>40</v>
      </c>
      <c r="AB48" s="160" t="s">
        <v>450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450</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450</v>
      </c>
      <c r="O53" s="34"/>
      <c r="P53" s="96"/>
      <c r="Q53" s="87" t="s">
        <v>337</v>
      </c>
      <c r="R53" s="166" t="s">
        <v>40</v>
      </c>
      <c r="S53" s="159"/>
      <c r="T53" s="159" t="s">
        <v>40</v>
      </c>
      <c r="U53" s="159" t="s">
        <v>40</v>
      </c>
      <c r="V53" s="160"/>
      <c r="W53" s="95"/>
      <c r="X53" s="159" t="s">
        <v>40</v>
      </c>
      <c r="Y53" s="159"/>
      <c r="Z53" s="159" t="s">
        <v>40</v>
      </c>
      <c r="AA53" s="159" t="s">
        <v>40</v>
      </c>
      <c r="AB53" s="160" t="s">
        <v>450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450</v>
      </c>
      <c r="O54" s="34"/>
      <c r="P54" s="96"/>
      <c r="Q54" s="87" t="s">
        <v>339</v>
      </c>
      <c r="R54" s="166" t="s">
        <v>40</v>
      </c>
      <c r="S54" s="159"/>
      <c r="T54" s="159" t="s">
        <v>40</v>
      </c>
      <c r="U54" s="159" t="s">
        <v>40</v>
      </c>
      <c r="V54" s="160"/>
      <c r="W54" s="95"/>
      <c r="X54" s="159" t="s">
        <v>40</v>
      </c>
      <c r="Y54" s="159"/>
      <c r="Z54" s="159" t="s">
        <v>40</v>
      </c>
      <c r="AA54" s="159" t="s">
        <v>40</v>
      </c>
      <c r="AB54" s="160" t="s">
        <v>450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450</v>
      </c>
      <c r="O55" s="34"/>
      <c r="P55" s="96"/>
      <c r="Q55" s="87" t="s">
        <v>341</v>
      </c>
      <c r="R55" s="166" t="s">
        <v>40</v>
      </c>
      <c r="S55" s="159"/>
      <c r="T55" s="159" t="s">
        <v>40</v>
      </c>
      <c r="U55" s="159" t="s">
        <v>40</v>
      </c>
      <c r="V55" s="160"/>
      <c r="W55" s="95"/>
      <c r="X55" s="159" t="s">
        <v>40</v>
      </c>
      <c r="Y55" s="159"/>
      <c r="Z55" s="159" t="s">
        <v>40</v>
      </c>
      <c r="AA55" s="159" t="s">
        <v>40</v>
      </c>
      <c r="AB55" s="160" t="s">
        <v>450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450</v>
      </c>
      <c r="O56" s="34"/>
      <c r="P56" s="96"/>
      <c r="Q56" s="87" t="s">
        <v>343</v>
      </c>
      <c r="R56" s="166" t="s">
        <v>40</v>
      </c>
      <c r="S56" s="159"/>
      <c r="T56" s="159" t="s">
        <v>40</v>
      </c>
      <c r="U56" s="159" t="s">
        <v>40</v>
      </c>
      <c r="V56" s="160"/>
      <c r="W56" s="95"/>
      <c r="X56" s="159" t="s">
        <v>40</v>
      </c>
      <c r="Y56" s="159"/>
      <c r="Z56" s="159" t="s">
        <v>40</v>
      </c>
      <c r="AA56" s="159" t="s">
        <v>40</v>
      </c>
      <c r="AB56" s="160" t="s">
        <v>450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450</v>
      </c>
      <c r="O64" s="34"/>
      <c r="P64" s="96"/>
      <c r="Q64" s="87" t="s">
        <v>387</v>
      </c>
      <c r="R64" s="166" t="s">
        <v>40</v>
      </c>
      <c r="S64" s="177"/>
      <c r="T64" s="159" t="s">
        <v>40</v>
      </c>
      <c r="U64" s="159" t="s">
        <v>40</v>
      </c>
      <c r="V64" s="160"/>
      <c r="W64" s="100"/>
      <c r="X64" s="177" t="s">
        <v>40</v>
      </c>
      <c r="Y64" s="159"/>
      <c r="Z64" s="159" t="s">
        <v>40</v>
      </c>
      <c r="AA64" s="159" t="s">
        <v>40</v>
      </c>
      <c r="AB64" s="160" t="s">
        <v>450</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450</v>
      </c>
      <c r="O65" s="34"/>
      <c r="P65" s="96"/>
      <c r="Q65" s="87" t="s">
        <v>388</v>
      </c>
      <c r="R65" s="166" t="s">
        <v>40</v>
      </c>
      <c r="S65" s="177"/>
      <c r="T65" s="159" t="s">
        <v>40</v>
      </c>
      <c r="U65" s="159" t="s">
        <v>40</v>
      </c>
      <c r="V65" s="160"/>
      <c r="W65" s="100"/>
      <c r="X65" s="177" t="s">
        <v>40</v>
      </c>
      <c r="Y65" s="159"/>
      <c r="Z65" s="159" t="s">
        <v>40</v>
      </c>
      <c r="AA65" s="159" t="s">
        <v>40</v>
      </c>
      <c r="AB65" s="160" t="s">
        <v>450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450</v>
      </c>
      <c r="O66" s="34"/>
      <c r="P66" s="96"/>
      <c r="Q66" s="102" t="s">
        <v>361</v>
      </c>
      <c r="R66" s="141"/>
      <c r="S66" s="143">
        <v>0</v>
      </c>
      <c r="T66" s="103"/>
      <c r="U66" s="103"/>
      <c r="V66" s="103" t="s">
        <v>466</v>
      </c>
      <c r="W66" s="104"/>
      <c r="X66" s="103"/>
      <c r="Y66" s="143">
        <v>0</v>
      </c>
      <c r="Z66" s="103"/>
      <c r="AA66" s="103"/>
      <c r="AB66" s="103" t="s">
        <v>466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450</v>
      </c>
      <c r="O67" s="109"/>
      <c r="P67" s="110"/>
      <c r="Q67" s="111" t="s">
        <v>363</v>
      </c>
      <c r="R67" s="142"/>
      <c r="S67" s="144">
        <v>0</v>
      </c>
      <c r="T67" s="112"/>
      <c r="U67" s="112"/>
      <c r="V67" s="112" t="s">
        <v>466</v>
      </c>
      <c r="W67" s="113"/>
      <c r="X67" s="114"/>
      <c r="Y67" s="144">
        <v>1.4684260000000002E-4</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C4E3327-6B61-4E4B-87E1-6D08BABFEE38}"/>
</file>

<file path=customXml/itemProps4.xml><?xml version="1.0" encoding="utf-8"?>
<ds:datastoreItem xmlns:ds="http://schemas.openxmlformats.org/officeDocument/2006/customXml" ds:itemID="{E752D32D-C182-4CA6-90EB-FB3EE253E76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21dcb61f-4415-463b-9db2-647ea3fafc9c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ae416d2c-d811-4328-b0a0-c01454e02218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2026-04-13T13:58:32Z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