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<sst xmlns="http://schemas.openxmlformats.org/spreadsheetml/2006/main" count="1321" uniqueCount="468">
  <si>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</si>
  <si>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</si>
  <si>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</si>
  <si>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</si>
  <si>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</si>
  <si>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</si>
  <si>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</si>
  <si>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</si>
  <si>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</si>
  <si>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</si>
  <si>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</si>
  <si>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</si>
  <si>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</si>
  <si>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</si>
  <si>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</si>
  <si>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</si>
  <si>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</si>
  <si>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</si>
  <si>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</si>
  <si>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</si>
  <si>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</si>
  <si>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</si>
  <si>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</si>
  <si>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</si>
  <si>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</si>
  <si>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</si>
  <si>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</si>
  <si>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</si>
  <si>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</si>
  <si>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</si>
  <si>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</si>
  <si>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</si>
  <si>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</si>
  <si>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</si>
  <si>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</si>
  <si>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</si>
  <si>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</si>
  <si>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</si>
  <si>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</si>
  <si>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</si>
  <si>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</si>
  <si>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</si>
  <si>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</si>
  <si>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</si>
  <si>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</si>
  <si>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</si>
  <si>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</si>
  <si>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</si>
  <si>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</si>
  <si>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</si>
  <si>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</si>
  <si>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</si>
  <si>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</si>
  <si>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</si>
  <si>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</si>
  <si>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</si>
  <si>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</si>
  <si>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</si>
  <si>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</si>
  <si>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</si>
  <si>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</si>
  <si>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</si>
  <si>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</si>
  <si>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</si>
  <si>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</si>
  <si>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</si>
  <si>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</si>
  <si>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</si>
  <si>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</si>
  <si>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</si>
  <si>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</si>
  <si>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</si>
  <si>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</si>
  <si>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</si>
  <si>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</si>
  <si>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</si>
  <si>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</si>
  <si>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</si>
  <si>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</si>
  <si>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</si>
  <si>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</si>
  <si>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</si>
  <si>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</si>
  <si>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</si>
  <si>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</si>
  <si>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</si>
  <si>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</si>
  <si>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</si>
  <si>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</si>
  <si>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</si>
  <si>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</si>
  <si>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</si>
  <si>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</si>
  <si>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</si>
  <si>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</si>
  <si>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</si>
  <si>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</si>
  <si>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</si>
  <si>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</si>
  <si>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</si>
  <si>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</si>
  <si>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</si>
  <si>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</si>
  <si>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</si>
  <si>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</si>
  <si>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</si>
  <si>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</si>
  <si>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</si>
  <si>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</si>
  <si>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</si>
  <si>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</si>
  <si>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</si>
  <si>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</si>
  <si>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</si>
  <si>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</si>
  <si>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</si>
  <si>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</si>
  <si>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</si>
  <si>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</si>
  <si>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</si>
  <si>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</si>
  <si>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</si>
  <si>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</si>
  <si>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</si>
  <si>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</si>
  <si>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</si>
  <si>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</si>
  <si>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</si>
  <si>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</si>
  <si>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</si>
  <si>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</si>
  <si>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</si>
  <si>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</si>
  <si>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</si>
  <si>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</si>
  <si>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</si>
  <si>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</si>
  <si>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</si>
  <si>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</si>
  <si>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</si>
  <si>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</si>
  <si>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</si>
  <si>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</si>
  <si>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</si>
  <si>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</si>
  <si>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</si>
  <si>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</si>
  <si>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</si>
  <si>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</si>
  <si>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</si>
  <si>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</si>
  <si>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</si>
  <si>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</si>
  <si>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</si>
  <si>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</si>
  <si>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</si>
  <si>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</si>
  <si>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</si>
  <si>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</si>
  <si>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</si>
  <si>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</si>
  <si>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</si>
  <si>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</si>
  <si>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</si>
  <si>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</si>
  <si>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</si>
  <si>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</si>
  <si>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</si>
  <si>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</si>
  <si>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</si>
  <si>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</si>
  <si>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</si>
  <si>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</si>
  <si>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</si>
  <si>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</si>
  <si>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</si>
  <si>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</si>
  <si>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</si>
  <si>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</si>
  <si>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</si>
  <si>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</si>
  <si>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</si>
  <si>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</si>
  <si>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</si>
  <si>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</si>
  <si>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</si>
  <si>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</si>
  <si>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</si>
  <si>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</si>
  <si>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</si>
  <si>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</si>
  <si>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</si>
  <si>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</si>
  <si>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</si>
  <si>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</si>
  <si>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</si>
  <si>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</si>
  <si>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</si>
  <si>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</si>
  <si>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</si>
  <si>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</si>
  <si>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</si>
  <si>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</si>
  <si>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</si>
  <si>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</si>
  <si>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</si>
  <si>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</si>
  <si>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</si>
  <si>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</si>
  <si>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</si>
  <si>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</si>
  <si>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</si>
  <si>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</si>
  <si>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</si>
  <si>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</si>
  <si>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</si>
  <si>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</si>
  <si>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</si>
  <si>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</si>
  <si>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</si>
  <si>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</si>
  <si>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</si>
  <si>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</si>
  <si>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</si>
  <si>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</si>
  <si>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</si>
  <si>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</si>
  <si>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</si>
  <si>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</si>
  <si>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</si>
  <si>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</si>
  <si>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</si>
  <si>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</si>
  <si>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</si>
  <si>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</si>
  <si>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</si>
  <si>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</si>
  <si>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</si>
  <si>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</si>
  <si>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</si>
  <si>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</si>
  <si>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</si>
  <si>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</si>
  <si>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</si>
  <si>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</si>
  <si>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</si>
  <si>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</si>
  <si>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</si>
  <si>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</si>
  <si>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</si>
  <si>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</si>
  <si>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</si>
  <si>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</si>
  <si>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</si>
  <si>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</si>
  <si>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</si>
  <si>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</si>
  <si>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</si>
  <si>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</si>
  <si>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</si>
  <si>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</si>
  <si>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</si>
  <si>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</si>
  <si>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</si>
  <si>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</si>
  <si>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</si>
  <si>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</si>
  <si>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</si>
  <si>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</si>
  <si>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</si>
  <si>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</si>
  <si>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</si>
  <si>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</si>
  <si>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</si>
  <si>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</si>
  <si>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</si>
  <si>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</si>
  <si>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</si>
  <si>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</si>
  <si>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</si>
  <si>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</si>
  <si>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</si>
  <si>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</si>
  <si>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</si>
  <si>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</si>
  <si>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</si>
  <si>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</si>
  <si>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</si>
  <si>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</si>
  <si>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</si>
  <si>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</si>
  <si>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</si>
  <si>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</si>
  <si>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</si>
  <si>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</si>
  <si>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</si>
  <si>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</si>
  <si>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</si>
  <si>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</si>
  <si>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</si>
  <si>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</si>
  <si>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</si>
  <si>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</si>
  <si>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</si>
  <si>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</si>
  <si>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</si>
  <si>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</si>
  <si>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</si>
  <si>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</si>
  <si>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</si>
  <si>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</si>
  <si>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</si>
  <si>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</si>
  <si>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</si>
  <si>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</si>
  <si>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</si>
  <si>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</si>
  <si>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</si>
  <si>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</si>
  <si>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</si>
  <si>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</si>
  <si>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</si>
  <si>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</si>
  <si>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</si>
  <si>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</si>
  <si>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</si>
  <si>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</si>
  <si>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</si>
  <si>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</si>
  <si>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</si>
  <si>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</si>
  <si>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</si>
  <si>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</si>
  <si>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</si>
  <si>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</si>
  <si>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</si>
  <si>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</si>
  <si>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</si>
  <si>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</si>
  <si>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</si>
  <si>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</si>
  <si>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</si>
  <si>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</si>
  <si>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</si>
  <si>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</si>
  <si>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</si>
  <si>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</si>
  <si>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</si>
  <si>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</si>
  <si>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</si>
  <si>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</si>
  <si>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</si>
  <si>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</si>
  <si>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</si>
  <si>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</si>
  <si>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</si>
  <si>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</si>
  <si>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</si>
  <si>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</si>
  <si>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</si>
  <si>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</si>
  <si>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</si>
  <si>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</si>
  <si>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</si>
  <si>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</si>
  <si>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</si>
  <si>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</si>
  <si>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</si>
  <si>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</si>
  <si>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</si>
  <si>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</si>
  <si>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</si>
  <si>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</si>
  <si>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</si>
  <si>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</si>
  <si>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</si>
  <si>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</si>
  <si>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</si>
  <si>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</si>
  <si>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</si>
  <si>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</si>
  <si>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</si>
  <si>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</si>
  <si>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</si>
  <si>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</si>
  <si>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</si>
  <si>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</si>
  <si>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</si>
  <si>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</si>
  <si>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</si>
  <si>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</si>
  <si>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</si>
  <si>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</si>
  <si>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</si>
  <si>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3N317</t>
  </si>
  <si>
    <t>Decommissioning Stage 3: Graphite LLW</t>
  </si>
  <si>
    <t>EDF Energy Nuclear Generation Ltd (EDFE NGL)</t>
  </si>
  <si>
    <t>LLW</t>
  </si>
  <si>
    <t>Waste volumes will be variable depending on station operating conditions.</t>
  </si>
  <si>
    <t>Reflector and shield graphite from reactor dismantling.</t>
  </si>
  <si>
    <t>Graphite blocks and other graphite components.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</si>
  <si>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</si>
  <si>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Graphite (100%)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</si>
  <si>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</si>
  <si>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</si>
  <si>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</si>
  <si>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</si>
  <si>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</si>
  <si>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</si>
  <si>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Waste expected to be placed in metal 'baskets' before being placed in waste packages.</t>
  </si>
  <si>
    <t>Not yet determined</t>
  </si>
  <si>
    <t>1.4.2025 - 31.3.2110</t>
  </si>
  <si>
    <t>1.4.2110 - 31.3.2111</t>
  </si>
  <si>
    <t>= 169.0</t>
  </si>
  <si>
    <t>0.50</t>
  </si>
  <si>
    <t>1.50</t>
  </si>
  <si>
    <t>1.4.2111 - 31.3.2112</t>
  </si>
  <si>
    <t>= 172.2</t>
  </si>
  <si>
    <t>1.4.2112 - 31.3.2113</t>
  </si>
  <si>
    <t>= 125.5</t>
  </si>
  <si>
    <t>4 m box (LLW)</t>
  </si>
  <si>
    <t xml:space="preserve"> 100.0</t>
  </si>
  <si>
    <t xml:space="preserve"> 15.0</t>
  </si>
  <si>
    <t>16.2</t>
  </si>
  <si>
    <t>32</t>
  </si>
  <si>
    <t>~ 1.3</t>
  </si>
  <si>
    <t>Diffused into matrix.</t>
  </si>
  <si>
    <t>Incorporated in the graphite.</t>
  </si>
  <si>
    <t>Not significant.</t>
  </si>
  <si>
    <t>Not determined.</t>
  </si>
  <si>
    <t>Radium content is insignificant.</t>
  </si>
  <si>
    <t>Thorium content is insignificant.</t>
  </si>
  <si>
    <t>Uranium content is insignificant.</t>
  </si>
  <si>
    <t>Neptunium content is insignificant.</t>
  </si>
  <si>
    <t>Plutonium content is insignificant.</t>
  </si>
  <si>
    <t>100.0</t>
  </si>
  <si>
    <t>Assumes 10% of graphite will arise as rubble with a worse packing efficiency than blocks.</t>
  </si>
  <si>
    <t>Activation of the graphite and impurities.</t>
  </si>
  <si>
    <t>The values quoted were derived by calculation from available material specification and are indicative of the activities that are expected. The major source of uncertainty is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</si>
  <si>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</si>
  <si>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</si>
  <si>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1.3</t>
  </si>
  <si>
    <t>2.39E-04</t>
  </si>
  <si>
    <t>C</t>
  </si>
  <si>
    <t>2</t>
  </si>
  <si>
    <t>8</t>
  </si>
  <si>
    <t>8.08E-04</t>
  </si>
  <si>
    <t>4</t>
  </si>
  <si>
    <t>9.24E-05</t>
  </si>
  <si>
    <t>1.71E-06</t>
  </si>
  <si>
    <t>2.89E-08</t>
  </si>
  <si>
    <t>1.02E-06</t>
  </si>
  <si>
    <t>6.18E-05</t>
  </si>
  <si>
    <t>3.66E-09</t>
  </si>
  <si>
    <t>6.58E-09</t>
  </si>
  <si>
    <t>9.38E-07</t>
  </si>
  <si>
    <t>1.87E-07</t>
  </si>
  <si>
    <t>5.10E-08</t>
  </si>
  <si>
    <t>6.99E-09</t>
  </si>
  <si>
    <t>1.32E-08</t>
  </si>
  <si>
    <t>8.75E-09</t>
  </si>
  <si>
    <t>1.52E-06</t>
  </si>
  <si>
    <t>4.80E-06</t>
  </si>
  <si>
    <t>2.37E-07</t>
  </si>
  <si>
    <t>5.99E-08</t>
  </si>
  <si>
    <t>Hinkley Point B</t>
  </si>
  <si>
    <t>466.6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</si>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</sst>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411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412</v>
      </c>
      <c r="E16" s="254"/>
      <c r="F16" s="254"/>
      <c r="G16" s="254"/>
      <c r="H16" s="255"/>
      <c r="I16" s="251" t="s">
        <v>413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416</v>
      </c>
      <c r="E17" s="254"/>
      <c r="F17" s="254"/>
      <c r="G17" s="254"/>
      <c r="H17" s="255"/>
      <c r="I17" s="251" t="s">
        <v>417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418</v>
      </c>
      <c r="E110" s="244"/>
      <c r="F110" s="244"/>
      <c r="G110" s="244"/>
      <c r="H110" s="245"/>
      <c r="I110" s="249" t="s">
        <v>419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435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405</v>
      </c>
      <c r="N358" s="211"/>
      <c r="O358" s="282" t="s">
        <v>425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3N317</v>
      </c>
      <c r="G3" s="376"/>
      <c r="H3" s="376"/>
      <c r="I3" s="376"/>
      <c r="J3" s="376"/>
      <c r="K3" s="377"/>
      <c r="L3" s="384" t="str">
        <f>DataSheet!F2</f>
        <v>Decommissioning Stage 3: Graphite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442</v>
      </c>
      <c r="L9" s="157" t="s">
        <v>443</v>
      </c>
      <c r="M9" s="157" t="s">
        <v>443</v>
      </c>
      <c r="N9" s="157" t="s">
        <v>444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445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446</v>
      </c>
      <c r="L11" s="159" t="s">
        <v>443</v>
      </c>
      <c r="M11" s="159" t="s">
        <v>443</v>
      </c>
      <c r="N11" s="160" t="s">
        <v>444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464</v>
      </c>
      <c r="Z11" s="159" t="s">
        <v>443</v>
      </c>
      <c r="AA11" s="159" t="s">
        <v>443</v>
      </c>
      <c r="AB11" s="160" t="s">
        <v>444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447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447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448</v>
      </c>
      <c r="L14" s="159" t="s">
        <v>443</v>
      </c>
      <c r="M14" s="159" t="s">
        <v>443</v>
      </c>
      <c r="N14" s="160" t="s">
        <v>444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449</v>
      </c>
      <c r="L18" s="159" t="s">
        <v>443</v>
      </c>
      <c r="M18" s="159" t="s">
        <v>443</v>
      </c>
      <c r="N18" s="160" t="s">
        <v>444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445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450</v>
      </c>
      <c r="L22" s="159" t="s">
        <v>443</v>
      </c>
      <c r="M22" s="159" t="s">
        <v>443</v>
      </c>
      <c r="N22" s="160" t="s">
        <v>444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451</v>
      </c>
      <c r="L23" s="159" t="s">
        <v>443</v>
      </c>
      <c r="M23" s="159" t="s">
        <v>443</v>
      </c>
      <c r="N23" s="160" t="s">
        <v>444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452</v>
      </c>
      <c r="L24" s="159" t="s">
        <v>443</v>
      </c>
      <c r="M24" s="159" t="s">
        <v>443</v>
      </c>
      <c r="N24" s="160" t="s">
        <v>444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445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445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445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445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453</v>
      </c>
      <c r="L34" s="159" t="s">
        <v>443</v>
      </c>
      <c r="M34" s="159" t="s">
        <v>443</v>
      </c>
      <c r="N34" s="160" t="s">
        <v>444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454</v>
      </c>
      <c r="L35" s="159" t="s">
        <v>443</v>
      </c>
      <c r="M35" s="159" t="s">
        <v>443</v>
      </c>
      <c r="N35" s="160" t="s">
        <v>444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455</v>
      </c>
      <c r="L36" s="159" t="s">
        <v>443</v>
      </c>
      <c r="M36" s="159" t="s">
        <v>443</v>
      </c>
      <c r="N36" s="160" t="s">
        <v>444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445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456</v>
      </c>
      <c r="L38" s="159" t="s">
        <v>443</v>
      </c>
      <c r="M38" s="159" t="s">
        <v>443</v>
      </c>
      <c r="N38" s="160" t="s">
        <v>444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457</v>
      </c>
      <c r="L41" s="159" t="s">
        <v>443</v>
      </c>
      <c r="M41" s="159" t="s">
        <v>443</v>
      </c>
      <c r="N41" s="160" t="s">
        <v>444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445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445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445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445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458</v>
      </c>
      <c r="L46" s="159" t="s">
        <v>443</v>
      </c>
      <c r="M46" s="159" t="s">
        <v>443</v>
      </c>
      <c r="N46" s="160" t="s">
        <v>444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445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445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459</v>
      </c>
      <c r="L57" s="159" t="s">
        <v>443</v>
      </c>
      <c r="M57" s="159" t="s">
        <v>443</v>
      </c>
      <c r="N57" s="160" t="s">
        <v>444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445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445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460</v>
      </c>
      <c r="L61" s="159" t="s">
        <v>443</v>
      </c>
      <c r="M61" s="159" t="s">
        <v>443</v>
      </c>
      <c r="N61" s="160" t="s">
        <v>444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461</v>
      </c>
      <c r="L64" s="159" t="s">
        <v>443</v>
      </c>
      <c r="M64" s="159" t="s">
        <v>443</v>
      </c>
      <c r="N64" s="160" t="s">
        <v>444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445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462</v>
      </c>
      <c r="L65" s="159" t="s">
        <v>443</v>
      </c>
      <c r="M65" s="159" t="s">
        <v>443</v>
      </c>
      <c r="N65" s="160" t="s">
        <v>444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463</v>
      </c>
      <c r="L66" s="159" t="s">
        <v>443</v>
      </c>
      <c r="M66" s="159" t="s">
        <v>443</v>
      </c>
      <c r="N66" s="160" t="s">
        <v>444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467</v>
      </c>
      <c r="W66" s="104"/>
      <c r="X66" s="103"/>
      <c r="Y66" s="143">
        <v>2.4500000084248798E-17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467</v>
      </c>
      <c r="W67" s="113"/>
      <c r="X67" s="114"/>
      <c r="Y67" s="144">
        <v>1.2118251640908847E-3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B27675-6D65-49D2-84FC-60F5F1D6F2C2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3f6dcb8b-3197-47bb-9df9-bb563f323ca8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20e254ce-f87a-43ef-927d-63b63cad9812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2026-04-13T13:58:45Z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845500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