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<sst xmlns="http://schemas.openxmlformats.org/spreadsheetml/2006/main" count="1287" uniqueCount="448">
  <si>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</si>
  <si>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</si>
  <si>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</si>
  <si>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</si>
  <si>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</si>
  <si>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</si>
  <si>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</si>
  <si>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</si>
  <si>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</si>
  <si>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</si>
  <si>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</si>
  <si>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</si>
  <si>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</si>
  <si>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</si>
  <si>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</si>
  <si>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</si>
  <si>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</si>
  <si>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</si>
  <si>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</si>
  <si>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</si>
  <si>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</si>
  <si>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</si>
  <si>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</si>
  <si>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</si>
  <si>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</si>
  <si>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</si>
  <si>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</si>
  <si>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</si>
  <si>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</si>
  <si>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</si>
  <si>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</si>
  <si>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</si>
  <si>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</si>
  <si>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</si>
  <si>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</si>
  <si>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</si>
  <si>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</si>
  <si>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</si>
  <si>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</si>
  <si>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</si>
  <si>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</si>
  <si>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</si>
  <si>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</si>
  <si>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</si>
  <si>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</si>
  <si>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</si>
  <si>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</si>
  <si>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</si>
  <si>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</si>
  <si>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</si>
  <si>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</si>
  <si>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</si>
  <si>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</si>
  <si>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</si>
  <si>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</si>
  <si>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</si>
  <si>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</si>
  <si>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</si>
  <si>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</si>
  <si>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</si>
  <si>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</si>
  <si>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</si>
  <si>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</si>
  <si>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</si>
  <si>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</si>
  <si>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</si>
  <si>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</si>
  <si>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</si>
  <si>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</si>
  <si>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</si>
  <si>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</si>
  <si>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</si>
  <si>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</si>
  <si>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</si>
  <si>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</si>
  <si>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</si>
  <si>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</si>
  <si>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</si>
  <si>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</si>
  <si>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</si>
  <si>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</si>
  <si>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</si>
  <si>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</si>
  <si>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</si>
  <si>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</si>
  <si>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</si>
  <si>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</si>
  <si>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</si>
  <si>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</si>
  <si>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</si>
  <si>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</si>
  <si>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</si>
  <si>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</si>
  <si>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</si>
  <si>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</si>
  <si>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</si>
  <si>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</si>
  <si>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</si>
  <si>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</si>
  <si>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</si>
  <si>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</si>
  <si>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</si>
  <si>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</si>
  <si>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</si>
  <si>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</si>
  <si>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</si>
  <si>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</si>
  <si>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</si>
  <si>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</si>
  <si>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</si>
  <si>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</si>
  <si>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</si>
  <si>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</si>
  <si>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</si>
  <si>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</si>
  <si>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</si>
  <si>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</si>
  <si>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</si>
  <si>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</si>
  <si>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</si>
  <si>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</si>
  <si>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</si>
  <si>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</si>
  <si>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</si>
  <si>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</si>
  <si>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</si>
  <si>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</si>
  <si>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</si>
  <si>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</si>
  <si>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</si>
  <si>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</si>
  <si>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</si>
  <si>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</si>
  <si>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</si>
  <si>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</si>
  <si>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</si>
  <si>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</si>
  <si>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</si>
  <si>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</si>
  <si>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</si>
  <si>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</si>
  <si>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</si>
  <si>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</si>
  <si>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</si>
  <si>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</si>
  <si>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</si>
  <si>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</si>
  <si>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</si>
  <si>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</si>
  <si>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</si>
  <si>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</si>
  <si>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</si>
  <si>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</si>
  <si>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</si>
  <si>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</si>
  <si>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</si>
  <si>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</si>
  <si>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</si>
  <si>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</si>
  <si>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</si>
  <si>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</si>
  <si>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</si>
  <si>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</si>
  <si>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</si>
  <si>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</si>
  <si>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</si>
  <si>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</si>
  <si>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</si>
  <si>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</si>
  <si>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</si>
  <si>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</si>
  <si>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</si>
  <si>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</si>
  <si>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</si>
  <si>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</si>
  <si>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</si>
  <si>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</si>
  <si>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</si>
  <si>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</si>
  <si>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</si>
  <si>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</si>
  <si>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</si>
  <si>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</si>
  <si>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</si>
  <si>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</si>
  <si>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</si>
  <si>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</si>
  <si>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</si>
  <si>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</si>
  <si>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</si>
  <si>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</si>
  <si>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</si>
  <si>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</si>
  <si>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</si>
  <si>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</si>
  <si>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</si>
  <si>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</si>
  <si>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</si>
  <si>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</si>
  <si>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</si>
  <si>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</si>
  <si>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</si>
  <si>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</si>
  <si>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</si>
  <si>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</si>
  <si>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</si>
  <si>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</si>
  <si>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</si>
  <si>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</si>
  <si>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</si>
  <si>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</si>
  <si>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</si>
  <si>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</si>
  <si>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</si>
  <si>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</si>
  <si>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</si>
  <si>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</si>
  <si>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</si>
  <si>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</si>
  <si>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</si>
  <si>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</si>
  <si>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</si>
  <si>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</si>
  <si>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</si>
  <si>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</si>
  <si>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</si>
  <si>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</si>
  <si>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</si>
  <si>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</si>
  <si>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</si>
  <si>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</si>
  <si>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</si>
  <si>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</si>
  <si>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</si>
  <si>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</si>
  <si>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</si>
  <si>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</si>
  <si>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</si>
  <si>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</si>
  <si>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</si>
  <si>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</si>
  <si>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</si>
  <si>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</si>
  <si>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</si>
  <si>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</si>
  <si>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</si>
  <si>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</si>
  <si>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</si>
  <si>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</si>
  <si>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</si>
  <si>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</si>
  <si>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</si>
  <si>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</si>
  <si>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</si>
  <si>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</si>
  <si>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</si>
  <si>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</si>
  <si>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</si>
  <si>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</si>
  <si>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</si>
  <si>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</si>
  <si>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</si>
  <si>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</si>
  <si>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</si>
  <si>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</si>
  <si>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</si>
  <si>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</si>
  <si>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</si>
  <si>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</si>
  <si>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</si>
  <si>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</si>
  <si>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</si>
  <si>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</si>
  <si>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</si>
  <si>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</si>
  <si>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</si>
  <si>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</si>
  <si>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</si>
  <si>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</si>
  <si>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</si>
  <si>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</si>
  <si>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</si>
  <si>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</si>
  <si>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</si>
  <si>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</si>
  <si>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</si>
  <si>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</si>
  <si>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</si>
  <si>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</si>
  <si>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</si>
  <si>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</si>
  <si>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</si>
  <si>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</si>
  <si>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</si>
  <si>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</si>
  <si>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</si>
  <si>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</si>
  <si>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</si>
  <si>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</si>
  <si>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</si>
  <si>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</si>
  <si>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</si>
  <si>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</si>
  <si>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</si>
  <si>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</si>
  <si>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</si>
  <si>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</si>
  <si>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</si>
  <si>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</si>
  <si>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</si>
  <si>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</si>
  <si>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</si>
  <si>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</si>
  <si>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</si>
  <si>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</si>
  <si>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</si>
  <si>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</si>
  <si>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</si>
  <si>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</si>
  <si>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</si>
  <si>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</si>
  <si>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</si>
  <si>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</si>
  <si>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</si>
  <si>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</si>
  <si>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</si>
  <si>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</si>
  <si>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</si>
  <si>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</si>
  <si>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</si>
  <si>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</si>
  <si>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</si>
  <si>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</si>
  <si>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</si>
  <si>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</si>
  <si>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</si>
  <si>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</si>
  <si>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</si>
  <si>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</si>
  <si>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</si>
  <si>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</si>
  <si>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</si>
  <si>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</si>
  <si>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</si>
  <si>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</si>
  <si>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</si>
  <si>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</si>
  <si>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</si>
  <si>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</si>
  <si>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</si>
  <si>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</si>
  <si>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</si>
  <si>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</si>
  <si>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</si>
  <si>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</si>
  <si>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</si>
  <si>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</si>
  <si>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</si>
  <si>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</si>
  <si>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</si>
  <si>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</si>
  <si>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</si>
  <si>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</si>
  <si>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</si>
  <si>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</si>
  <si>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</si>
  <si>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</si>
  <si>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</si>
  <si>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</si>
  <si>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</si>
  <si>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</si>
  <si>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</si>
  <si>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</si>
  <si>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</si>
  <si>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</si>
  <si>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</si>
  <si>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</si>
  <si>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</si>
  <si>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</si>
  <si>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</si>
  <si>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</si>
  <si>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</si>
  <si>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</si>
  <si>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</si>
  <si>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</si>
  <si>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</si>
  <si>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</si>
  <si>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</si>
  <si>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</si>
  <si>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</si>
  <si>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</si>
  <si>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</si>
  <si>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</si>
  <si>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</si>
  <si>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3S302</t>
  </si>
  <si>
    <t>Decommissioning: Mild Steel ILW</t>
  </si>
  <si>
    <t>EDF Energy Nuclear Generation Ltd (EDFE NGL)</t>
  </si>
  <si>
    <t>ILW</t>
  </si>
  <si>
    <t>Waste volumes will be variable depending on station operating conditions.</t>
  </si>
  <si>
    <t>Mild steel items from the reactor pressure vessel.</t>
  </si>
  <si>
    <t>A variety of mild steel items. Waste can be packaged in standard RWM packages.</t>
  </si>
  <si>
    <t>A variety of mild steels (100%) with possible traces of other metals.</t>
  </si>
  <si>
    <t>= 0</t>
  </si>
  <si>
    <t>= 100.0</t>
  </si>
  <si>
    <t>P</t>
  </si>
  <si>
    <t>May be present.</t>
  </si>
  <si>
    <t>NE</t>
  </si>
  <si>
    <t>Only trace quantities, if any.</t>
  </si>
  <si>
    <t>Not yet determined</t>
  </si>
  <si>
    <t>Sizewell B Decommissioning Waste Processing Facility (DWPF)</t>
  </si>
  <si>
    <t>Sizewell B</t>
  </si>
  <si>
    <t>1.4.2025 - 31.3.2040</t>
  </si>
  <si>
    <t>1.4.2040 - 31.3.2052</t>
  </si>
  <si>
    <t>= 214.5</t>
  </si>
  <si>
    <t>0.50</t>
  </si>
  <si>
    <t>1.50</t>
  </si>
  <si>
    <t>4 m box (100 mm concrete shielding)</t>
  </si>
  <si>
    <t xml:space="preserve"> 100.0</t>
  </si>
  <si>
    <t xml:space="preserve"> 8.6</t>
  </si>
  <si>
    <t>14.3</t>
  </si>
  <si>
    <t>25</t>
  </si>
  <si>
    <t>2040</t>
  </si>
  <si>
    <t>The density is of the waste as cut for packaging.</t>
  </si>
  <si>
    <t>Different decommissioning ILW wastes may be in the same waste package.</t>
  </si>
  <si>
    <t>Activation of the mild steel and its impurities.</t>
  </si>
  <si>
    <t>The values quoted were derived by calculation from available material specifications and are indicative of the activities that are to be expected. These figures require review as there is significant uncertainty in the values quoted.</t>
  </si>
  <si>
    <t xml:space="preserve">Activation/decay calculations based on neutron flux and operating history. Other radiological information: There may be some contamination by Cs137. The activities quoted are those at the time of decommissioning. 
</t>
  </si>
  <si>
    <t>~</t>
  </si>
  <si>
    <t>1.4</t>
  </si>
  <si>
    <t>~ 3.2</t>
  </si>
  <si>
    <t>Assumes waste will be encapsulated, matrix would be likely to be BFS/OPC.</t>
  </si>
  <si>
    <t>1.00E-02</t>
  </si>
  <si>
    <t>C</t>
  </si>
  <si>
    <t>2</t>
  </si>
  <si>
    <t>8</t>
  </si>
  <si>
    <t>1.00E-04</t>
  </si>
  <si>
    <t>4</t>
  </si>
  <si>
    <t>6.00E-07</t>
  </si>
  <si>
    <t>7.00E-01</t>
  </si>
  <si>
    <t>7.00E-02</t>
  </si>
  <si>
    <t>5.00E-05</t>
  </si>
  <si>
    <t>2.00E-07</t>
  </si>
  <si>
    <t>1.00E-05</t>
  </si>
  <si>
    <t>3.00E-07</t>
  </si>
  <si>
    <t>6.00E-05</t>
  </si>
  <si>
    <t>7.00E-07</t>
  </si>
  <si>
    <t>214.5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</si>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</sst>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402</v>
      </c>
      <c r="J14" s="252"/>
      <c r="K14" s="181"/>
      <c r="L14" s="307"/>
      <c r="N14" s="228"/>
      <c r="O14" s="229"/>
      <c r="P14" s="171"/>
    </row>
    <row r="15" spans="1:19" s="6" customFormat="1" ht="12.75" customHeight="1" x14ac:dyDescent="0.25">
      <c r="A15" s="254" t="s">
        <v>392</v>
      </c>
      <c r="B15" s="254"/>
      <c r="C15" s="9"/>
      <c r="D15" s="253" t="s">
        <v>411</v>
      </c>
      <c r="E15" s="254"/>
      <c r="F15" s="254"/>
      <c r="G15" s="254"/>
      <c r="H15" s="255"/>
      <c r="I15" s="251" t="s">
        <v>402</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412</v>
      </c>
      <c r="E110" s="244"/>
      <c r="F110" s="244"/>
      <c r="G110" s="244"/>
      <c r="H110" s="245"/>
      <c r="I110" s="249" t="s">
        <v>413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446</v>
      </c>
      <c r="J111" s="233"/>
      <c r="N111" s="232"/>
      <c r="O111" s="233"/>
      <c r="P111" s="169"/>
    </row>
    <row r="112" spans="1:16" s="6" customFormat="1" ht="12.75" customHeight="1" x14ac:dyDescent="0.25">
      <c r="A112" s="227" t="s">
        <v>14</v>
      </c>
      <c r="B112" s="227"/>
      <c r="F112" s="9"/>
      <c r="I112" s="352" t="s">
        <v>446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415</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427</v>
      </c>
      <c r="E130" s="202" t="s">
        <v>428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401</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402</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402</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402</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402</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402</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402</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402</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402</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402</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402</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402</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402</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402</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402</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402</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402</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402</v>
      </c>
      <c r="K207" s="234" t="s">
        <v>389</v>
      </c>
      <c r="L207" s="235"/>
      <c r="M207" s="235"/>
      <c r="N207" s="235"/>
      <c r="O207" s="235"/>
      <c r="P207" s="236"/>
    </row>
    <row r="208" spans="1:17" s="6" customFormat="1" ht="12" customHeight="1" x14ac:dyDescent="0.25">
      <c r="D208" s="186" t="s">
        <v>99</v>
      </c>
      <c r="E208" s="187"/>
      <c r="F208" s="187"/>
      <c r="G208" s="187"/>
      <c r="H208" s="187"/>
      <c r="I208" s="188"/>
      <c r="J208" s="150" t="s">
        <v>402</v>
      </c>
      <c r="K208" s="234" t="s">
        <v>389</v>
      </c>
      <c r="L208" s="235"/>
      <c r="M208" s="235"/>
      <c r="N208" s="235"/>
      <c r="O208" s="235"/>
      <c r="P208" s="236"/>
    </row>
    <row r="209" spans="1:17" s="6" customFormat="1" ht="12" customHeight="1" x14ac:dyDescent="0.25">
      <c r="D209" s="186" t="s">
        <v>100</v>
      </c>
      <c r="E209" s="187"/>
      <c r="F209" s="187"/>
      <c r="G209" s="187"/>
      <c r="H209" s="187"/>
      <c r="I209" s="188"/>
      <c r="J209" s="150" t="s">
        <v>402</v>
      </c>
      <c r="K209" s="234" t="s">
        <v>389</v>
      </c>
      <c r="L209" s="235"/>
      <c r="M209" s="235"/>
      <c r="N209" s="235"/>
      <c r="O209" s="235"/>
      <c r="P209" s="236"/>
    </row>
    <row r="210" spans="1:17" s="6" customFormat="1" ht="12" customHeight="1" x14ac:dyDescent="0.25">
      <c r="D210" s="186" t="s">
        <v>101</v>
      </c>
      <c r="E210" s="187"/>
      <c r="F210" s="187"/>
      <c r="G210" s="187"/>
      <c r="H210" s="187"/>
      <c r="I210" s="188"/>
      <c r="J210" s="150" t="s">
        <v>402</v>
      </c>
      <c r="K210" s="234" t="s">
        <v>389</v>
      </c>
      <c r="L210" s="235"/>
      <c r="M210" s="235"/>
      <c r="N210" s="235"/>
      <c r="O210" s="235"/>
      <c r="P210" s="236"/>
    </row>
    <row r="211" spans="1:17" s="6" customFormat="1" ht="12" customHeight="1" x14ac:dyDescent="0.25">
      <c r="D211" s="186" t="s">
        <v>102</v>
      </c>
      <c r="E211" s="187"/>
      <c r="F211" s="187"/>
      <c r="G211" s="187"/>
      <c r="H211" s="187"/>
      <c r="I211" s="188"/>
      <c r="J211" s="150" t="s">
        <v>402</v>
      </c>
      <c r="K211" s="234" t="s">
        <v>389</v>
      </c>
      <c r="L211" s="235"/>
      <c r="M211" s="235"/>
      <c r="N211" s="235"/>
      <c r="O211" s="235"/>
      <c r="P211" s="236"/>
    </row>
    <row r="212" spans="1:17" s="6" customFormat="1" ht="12" customHeight="1" x14ac:dyDescent="0.25">
      <c r="D212" s="204" t="s">
        <v>103</v>
      </c>
      <c r="E212" s="205"/>
      <c r="F212" s="205"/>
      <c r="G212" s="205"/>
      <c r="H212" s="205"/>
      <c r="I212" s="206"/>
      <c r="J212" s="174" t="s">
        <v>402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402</v>
      </c>
      <c r="K216" s="277" t="s">
        <v>389</v>
      </c>
      <c r="L216" s="278"/>
      <c r="M216" s="278"/>
      <c r="N216" s="278"/>
      <c r="O216" s="278"/>
      <c r="P216" s="279"/>
    </row>
    <row r="217" spans="1:17" s="6" customFormat="1" ht="12" customHeight="1" x14ac:dyDescent="0.25">
      <c r="D217" s="186" t="s">
        <v>106</v>
      </c>
      <c r="E217" s="187"/>
      <c r="F217" s="187"/>
      <c r="G217" s="187"/>
      <c r="H217" s="187"/>
      <c r="I217" s="188"/>
      <c r="J217" s="150" t="s">
        <v>402</v>
      </c>
      <c r="K217" s="234" t="s">
        <v>389</v>
      </c>
      <c r="L217" s="235"/>
      <c r="M217" s="235"/>
      <c r="N217" s="235"/>
      <c r="O217" s="235"/>
      <c r="P217" s="236"/>
    </row>
    <row r="218" spans="1:17" s="6" customFormat="1" ht="12" customHeight="1" x14ac:dyDescent="0.25">
      <c r="D218" s="186" t="s">
        <v>107</v>
      </c>
      <c r="E218" s="187"/>
      <c r="F218" s="187"/>
      <c r="G218" s="187"/>
      <c r="H218" s="187"/>
      <c r="I218" s="188"/>
      <c r="J218" s="150" t="s">
        <v>402</v>
      </c>
      <c r="K218" s="234" t="s">
        <v>389</v>
      </c>
      <c r="L218" s="235"/>
      <c r="M218" s="235"/>
      <c r="N218" s="235"/>
      <c r="O218" s="235"/>
      <c r="P218" s="236"/>
    </row>
    <row r="219" spans="1:17" s="6" customFormat="1" ht="12" customHeight="1" x14ac:dyDescent="0.25">
      <c r="D219" s="186" t="s">
        <v>108</v>
      </c>
      <c r="E219" s="187"/>
      <c r="F219" s="187"/>
      <c r="G219" s="187"/>
      <c r="H219" s="187"/>
      <c r="I219" s="188"/>
      <c r="J219" s="150" t="s">
        <v>402</v>
      </c>
      <c r="K219" s="234" t="s">
        <v>389</v>
      </c>
      <c r="L219" s="235"/>
      <c r="M219" s="235"/>
      <c r="N219" s="235"/>
      <c r="O219" s="235"/>
      <c r="P219" s="236"/>
    </row>
    <row r="220" spans="1:17" s="6" customFormat="1" ht="12" customHeight="1" x14ac:dyDescent="0.25">
      <c r="D220" s="186" t="s">
        <v>109</v>
      </c>
      <c r="E220" s="187"/>
      <c r="F220" s="187"/>
      <c r="G220" s="187"/>
      <c r="H220" s="187"/>
      <c r="I220" s="188"/>
      <c r="J220" s="150" t="s">
        <v>402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402</v>
      </c>
      <c r="K223" s="234" t="s">
        <v>389</v>
      </c>
      <c r="L223" s="235"/>
      <c r="M223" s="235"/>
      <c r="N223" s="235"/>
      <c r="O223" s="235"/>
      <c r="P223" s="236"/>
    </row>
    <row r="224" spans="1:17" s="6" customFormat="1" ht="12" customHeight="1" x14ac:dyDescent="0.25">
      <c r="D224" s="183" t="s">
        <v>113</v>
      </c>
      <c r="E224" s="184"/>
      <c r="F224" s="184"/>
      <c r="G224" s="184"/>
      <c r="H224" s="184"/>
      <c r="I224" s="185"/>
      <c r="J224" s="150" t="s">
        <v>402</v>
      </c>
      <c r="K224" s="234" t="s">
        <v>389</v>
      </c>
      <c r="L224" s="235"/>
      <c r="M224" s="235"/>
      <c r="N224" s="235"/>
      <c r="O224" s="235"/>
      <c r="P224" s="236"/>
    </row>
    <row r="225" spans="1:17" s="6" customFormat="1" ht="12" customHeight="1" x14ac:dyDescent="0.25">
      <c r="D225" s="186" t="s">
        <v>114</v>
      </c>
      <c r="E225" s="187"/>
      <c r="F225" s="187"/>
      <c r="G225" s="187"/>
      <c r="H225" s="187"/>
      <c r="I225" s="188"/>
      <c r="J225" s="150" t="s">
        <v>402</v>
      </c>
      <c r="K225" s="234" t="s">
        <v>389</v>
      </c>
      <c r="L225" s="235"/>
      <c r="M225" s="235"/>
      <c r="N225" s="235"/>
      <c r="O225" s="235"/>
      <c r="P225" s="236"/>
    </row>
    <row r="226" spans="1:17" s="6" customFormat="1" ht="12" customHeight="1" x14ac:dyDescent="0.25">
      <c r="D226" s="186" t="s">
        <v>115</v>
      </c>
      <c r="E226" s="187"/>
      <c r="F226" s="187"/>
      <c r="G226" s="187"/>
      <c r="H226" s="187"/>
      <c r="I226" s="188"/>
      <c r="J226" s="150" t="s">
        <v>402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404</v>
      </c>
      <c r="K229" s="234" t="s">
        <v>405</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406</v>
      </c>
      <c r="K234" s="277" t="s">
        <v>389</v>
      </c>
      <c r="L234" s="278"/>
      <c r="M234" s="278"/>
      <c r="N234" s="278"/>
      <c r="O234" s="278"/>
      <c r="P234" s="279"/>
    </row>
    <row r="235" spans="1:17" s="6" customFormat="1" ht="12" customHeight="1" x14ac:dyDescent="0.25">
      <c r="D235" s="186" t="s">
        <v>122</v>
      </c>
      <c r="E235" s="187"/>
      <c r="F235" s="187"/>
      <c r="G235" s="187"/>
      <c r="H235" s="187"/>
      <c r="I235" s="188"/>
      <c r="J235" s="14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406</v>
      </c>
      <c r="K236" s="234" t="s">
        <v>389</v>
      </c>
      <c r="L236" s="235"/>
      <c r="M236" s="235"/>
      <c r="N236" s="235"/>
      <c r="O236" s="235"/>
      <c r="P236" s="236"/>
    </row>
    <row r="237" spans="1:17" s="6" customFormat="1" ht="12" customHeight="1" x14ac:dyDescent="0.25">
      <c r="D237" s="186" t="s">
        <v>124</v>
      </c>
      <c r="E237" s="187"/>
      <c r="F237" s="187"/>
      <c r="G237" s="187"/>
      <c r="H237" s="187"/>
      <c r="I237" s="188"/>
      <c r="J237" s="146" t="s">
        <v>406</v>
      </c>
      <c r="K237" s="234" t="s">
        <v>389</v>
      </c>
      <c r="L237" s="235"/>
      <c r="M237" s="235"/>
      <c r="N237" s="235"/>
      <c r="O237" s="235"/>
      <c r="P237" s="236"/>
    </row>
    <row r="238" spans="1:17" s="6" customFormat="1" ht="12" customHeight="1" x14ac:dyDescent="0.25">
      <c r="D238" s="186" t="s">
        <v>125</v>
      </c>
      <c r="E238" s="187"/>
      <c r="F238" s="187"/>
      <c r="G238" s="187"/>
      <c r="H238" s="187"/>
      <c r="I238" s="188"/>
      <c r="J238" s="146" t="s">
        <v>406</v>
      </c>
      <c r="K238" s="234" t="s">
        <v>389</v>
      </c>
      <c r="L238" s="235"/>
      <c r="M238" s="235"/>
      <c r="N238" s="235"/>
      <c r="O238" s="235"/>
      <c r="P238" s="236"/>
    </row>
    <row r="239" spans="1:17" s="6" customFormat="1" ht="12" customHeight="1" x14ac:dyDescent="0.25">
      <c r="D239" s="186" t="s">
        <v>126</v>
      </c>
      <c r="E239" s="187"/>
      <c r="F239" s="187"/>
      <c r="G239" s="187"/>
      <c r="H239" s="187"/>
      <c r="I239" s="188"/>
      <c r="J239" s="14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t="s">
        <v>406</v>
      </c>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4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406</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406</v>
      </c>
      <c r="K250" s="234" t="s">
        <v>389</v>
      </c>
      <c r="L250" s="235"/>
      <c r="M250" s="235"/>
      <c r="N250" s="235"/>
      <c r="O250" s="235"/>
      <c r="P250" s="236"/>
    </row>
    <row r="251" spans="1:16" s="6" customFormat="1" ht="12" customHeight="1" x14ac:dyDescent="0.25">
      <c r="D251" s="260" t="s">
        <v>138</v>
      </c>
      <c r="E251" s="261"/>
      <c r="F251" s="261"/>
      <c r="G251" s="261"/>
      <c r="H251" s="261"/>
      <c r="I251" s="262"/>
      <c r="J251" s="14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406</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29" t="s">
        <v>406</v>
      </c>
      <c r="K264" s="234" t="s">
        <v>389</v>
      </c>
      <c r="L264" s="235"/>
      <c r="M264" s="235"/>
      <c r="N264" s="235"/>
      <c r="O264" s="235"/>
      <c r="P264" s="236"/>
    </row>
    <row r="265" spans="1:17" s="6" customFormat="1" ht="12" customHeight="1" x14ac:dyDescent="0.25">
      <c r="D265" s="186" t="s">
        <v>150</v>
      </c>
      <c r="E265" s="187"/>
      <c r="F265" s="187"/>
      <c r="G265" s="187"/>
      <c r="H265" s="187"/>
      <c r="I265" s="188"/>
      <c r="J265" s="129" t="s">
        <v>406</v>
      </c>
      <c r="K265" s="234" t="s">
        <v>389</v>
      </c>
      <c r="L265" s="235"/>
      <c r="M265" s="235"/>
      <c r="N265" s="235"/>
      <c r="O265" s="235"/>
      <c r="P265" s="236"/>
    </row>
    <row r="266" spans="1:17" s="6" customFormat="1" ht="12" customHeight="1" x14ac:dyDescent="0.25">
      <c r="D266" s="186" t="s">
        <v>151</v>
      </c>
      <c r="E266" s="187"/>
      <c r="F266" s="187"/>
      <c r="G266" s="187"/>
      <c r="H266" s="187"/>
      <c r="I266" s="188"/>
      <c r="J266" s="150" t="s">
        <v>406</v>
      </c>
      <c r="K266" s="234" t="s">
        <v>407</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402</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409</v>
      </c>
      <c r="D315" s="281"/>
      <c r="E315" s="281"/>
      <c r="F315" s="281"/>
      <c r="G315" s="281"/>
      <c r="H315" s="281"/>
      <c r="I315" s="226"/>
      <c r="J315" s="280" t="s">
        <v>410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416</v>
      </c>
      <c r="C343" s="223"/>
      <c r="D343" s="223"/>
      <c r="E343" s="223"/>
      <c r="F343" s="223"/>
      <c r="G343" s="223"/>
      <c r="H343" s="224"/>
      <c r="I343" s="225" t="s">
        <v>417</v>
      </c>
      <c r="J343" s="226"/>
      <c r="K343" s="225" t="s">
        <v>418</v>
      </c>
      <c r="L343" s="226"/>
      <c r="M343" s="225" t="s">
        <v>419</v>
      </c>
      <c r="N343" s="226"/>
      <c r="O343" s="225" t="s">
        <v>420</v>
      </c>
      <c r="P343" s="281"/>
      <c r="Q343" s="170" t="s">
        <v>421</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423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429</v>
      </c>
      <c r="E349" s="197"/>
      <c r="F349" s="60"/>
      <c r="G349" s="46"/>
      <c r="H349" s="46"/>
      <c r="I349" s="46"/>
      <c r="J349" s="46"/>
      <c r="K349" s="6"/>
      <c r="L349" s="6"/>
      <c r="M349" s="6"/>
      <c r="N349" s="6"/>
      <c r="O349" s="11"/>
      <c r="P349" s="6"/>
    </row>
    <row r="350" spans="1:19" ht="12" customHeight="1" x14ac:dyDescent="0.2">
      <c r="A350" s="203" t="s">
        <v>200</v>
      </c>
      <c r="B350" s="203"/>
      <c r="C350" s="203"/>
      <c r="D350" s="202" t="s">
        <v>430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426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3S302</v>
      </c>
      <c r="G3" s="376"/>
      <c r="H3" s="376"/>
      <c r="I3" s="376"/>
      <c r="J3" s="376"/>
      <c r="K3" s="377"/>
      <c r="L3" s="384" t="str">
        <f>DataSheet!F2</f>
        <v>Decommissioning: Mild Steel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431</v>
      </c>
      <c r="L9" s="157" t="s">
        <v>432</v>
      </c>
      <c r="M9" s="157" t="s">
        <v>432</v>
      </c>
      <c r="N9" s="157" t="s">
        <v>433</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434</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435</v>
      </c>
      <c r="L11" s="159" t="s">
        <v>432</v>
      </c>
      <c r="M11" s="159" t="s">
        <v>432</v>
      </c>
      <c r="N11" s="160" t="s">
        <v>433</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436</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436</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437</v>
      </c>
      <c r="L14" s="159" t="s">
        <v>432</v>
      </c>
      <c r="M14" s="159" t="s">
        <v>432</v>
      </c>
      <c r="N14" s="160" t="s">
        <v>433</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434</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434</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438</v>
      </c>
      <c r="L21" s="159" t="s">
        <v>432</v>
      </c>
      <c r="M21" s="159" t="s">
        <v>432</v>
      </c>
      <c r="N21" s="160" t="s">
        <v>433</v>
      </c>
      <c r="O21" s="34"/>
      <c r="P21" s="96"/>
      <c r="Q21" s="99" t="s">
        <v>273</v>
      </c>
      <c r="R21" s="167" t="s">
        <v>40</v>
      </c>
      <c r="S21" s="159"/>
      <c r="T21" s="159" t="s">
        <v>40</v>
      </c>
      <c r="U21" s="159" t="s">
        <v>40</v>
      </c>
      <c r="V21" s="160"/>
      <c r="W21" s="95"/>
      <c r="X21" s="159" t="s">
        <v>40</v>
      </c>
      <c r="Y21" s="159"/>
      <c r="Z21" s="159" t="s">
        <v>40</v>
      </c>
      <c r="AA21" s="159" t="s">
        <v>40</v>
      </c>
      <c r="AB21" s="160" t="s">
        <v>434</v>
      </c>
      <c r="AC21" s="98"/>
    </row>
    <row r="22" spans="1:29" x14ac:dyDescent="0.2">
      <c r="A22" s="31"/>
      <c r="B22" s="93"/>
      <c r="C22" s="87" t="s">
        <v>274</v>
      </c>
      <c r="D22" s="157" t="s">
        <v>40</v>
      </c>
      <c r="E22" s="158"/>
      <c r="F22" s="157" t="s">
        <v>40</v>
      </c>
      <c r="G22" s="157" t="s">
        <v>40</v>
      </c>
      <c r="H22" s="157"/>
      <c r="I22" s="95"/>
      <c r="J22" s="159" t="s">
        <v>40</v>
      </c>
      <c r="K22" s="159" t="s">
        <v>439</v>
      </c>
      <c r="L22" s="159" t="s">
        <v>432</v>
      </c>
      <c r="M22" s="159" t="s">
        <v>432</v>
      </c>
      <c r="N22" s="160" t="s">
        <v>433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435</v>
      </c>
      <c r="L23" s="159" t="s">
        <v>432</v>
      </c>
      <c r="M23" s="159" t="s">
        <v>432</v>
      </c>
      <c r="N23" s="160" t="s">
        <v>433</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431</v>
      </c>
      <c r="L24" s="159" t="s">
        <v>432</v>
      </c>
      <c r="M24" s="159" t="s">
        <v>432</v>
      </c>
      <c r="N24" s="160" t="s">
        <v>433</v>
      </c>
      <c r="O24" s="34"/>
      <c r="P24" s="96"/>
      <c r="Q24" s="99" t="s">
        <v>279</v>
      </c>
      <c r="R24" s="167" t="s">
        <v>40</v>
      </c>
      <c r="S24" s="159"/>
      <c r="T24" s="159" t="s">
        <v>40</v>
      </c>
      <c r="U24" s="159" t="s">
        <v>40</v>
      </c>
      <c r="V24" s="160"/>
      <c r="W24" s="95"/>
      <c r="X24" s="159" t="s">
        <v>40</v>
      </c>
      <c r="Y24" s="159"/>
      <c r="Z24" s="159" t="s">
        <v>40</v>
      </c>
      <c r="AA24" s="159" t="s">
        <v>40</v>
      </c>
      <c r="AB24" s="160" t="s">
        <v>434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434</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434</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434</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434</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434</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434</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434</v>
      </c>
      <c r="AC33" s="98"/>
    </row>
    <row r="34" spans="1:30" x14ac:dyDescent="0.2">
      <c r="A34" s="31"/>
      <c r="B34" s="93"/>
      <c r="C34" s="87" t="s">
        <v>298</v>
      </c>
      <c r="D34" s="157" t="s">
        <v>40</v>
      </c>
      <c r="E34" s="158"/>
      <c r="F34" s="157" t="s">
        <v>40</v>
      </c>
      <c r="G34" s="157" t="s">
        <v>40</v>
      </c>
      <c r="H34" s="157"/>
      <c r="I34" s="95"/>
      <c r="J34" s="159" t="s">
        <v>40</v>
      </c>
      <c r="K34" s="159" t="s">
        <v>440</v>
      </c>
      <c r="L34" s="159" t="s">
        <v>432</v>
      </c>
      <c r="M34" s="159" t="s">
        <v>432</v>
      </c>
      <c r="N34" s="160" t="s">
        <v>433</v>
      </c>
      <c r="O34" s="34"/>
      <c r="P34" s="96"/>
      <c r="Q34" s="87" t="s">
        <v>299</v>
      </c>
      <c r="R34" s="166" t="s">
        <v>40</v>
      </c>
      <c r="S34" s="159"/>
      <c r="T34" s="159" t="s">
        <v>40</v>
      </c>
      <c r="U34" s="159" t="s">
        <v>40</v>
      </c>
      <c r="V34" s="160"/>
      <c r="W34" s="95"/>
      <c r="X34" s="159" t="s">
        <v>40</v>
      </c>
      <c r="Y34" s="159"/>
      <c r="Z34" s="159" t="s">
        <v>40</v>
      </c>
      <c r="AA34" s="159" t="s">
        <v>40</v>
      </c>
      <c r="AB34" s="160" t="s">
        <v>434</v>
      </c>
      <c r="AC34" s="98"/>
      <c r="AD34" s="28"/>
    </row>
    <row r="35" spans="1:30" x14ac:dyDescent="0.2">
      <c r="A35" s="31"/>
      <c r="B35" s="93"/>
      <c r="C35" s="87" t="s">
        <v>300</v>
      </c>
      <c r="D35" s="157" t="s">
        <v>40</v>
      </c>
      <c r="E35" s="158"/>
      <c r="F35" s="157" t="s">
        <v>40</v>
      </c>
      <c r="G35" s="157" t="s">
        <v>40</v>
      </c>
      <c r="H35" s="157"/>
      <c r="I35" s="95"/>
      <c r="J35" s="159" t="s">
        <v>40</v>
      </c>
      <c r="K35" s="159" t="s">
        <v>441</v>
      </c>
      <c r="L35" s="159" t="s">
        <v>432</v>
      </c>
      <c r="M35" s="159" t="s">
        <v>432</v>
      </c>
      <c r="N35" s="160" t="s">
        <v>433</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t="s">
        <v>440</v>
      </c>
      <c r="L36" s="159" t="s">
        <v>432</v>
      </c>
      <c r="M36" s="159" t="s">
        <v>432</v>
      </c>
      <c r="N36" s="160" t="s">
        <v>433</v>
      </c>
      <c r="O36" s="34"/>
      <c r="P36" s="96"/>
      <c r="Q36" s="87" t="s">
        <v>303</v>
      </c>
      <c r="R36" s="166" t="s">
        <v>40</v>
      </c>
      <c r="S36" s="159"/>
      <c r="T36" s="159" t="s">
        <v>40</v>
      </c>
      <c r="U36" s="159" t="s">
        <v>40</v>
      </c>
      <c r="V36" s="160"/>
      <c r="W36" s="95"/>
      <c r="X36" s="159" t="s">
        <v>40</v>
      </c>
      <c r="Y36" s="159"/>
      <c r="Z36" s="159" t="s">
        <v>40</v>
      </c>
      <c r="AA36" s="159" t="s">
        <v>40</v>
      </c>
      <c r="AB36" s="160" t="s">
        <v>434</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442</v>
      </c>
      <c r="L38" s="159" t="s">
        <v>432</v>
      </c>
      <c r="M38" s="159" t="s">
        <v>432</v>
      </c>
      <c r="N38" s="160" t="s">
        <v>433</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434</v>
      </c>
      <c r="O39" s="34"/>
      <c r="P39" s="96"/>
      <c r="Q39" s="87" t="s">
        <v>309</v>
      </c>
      <c r="R39" s="166" t="s">
        <v>40</v>
      </c>
      <c r="S39" s="159"/>
      <c r="T39" s="159" t="s">
        <v>40</v>
      </c>
      <c r="U39" s="159" t="s">
        <v>40</v>
      </c>
      <c r="V39" s="160"/>
      <c r="W39" s="95"/>
      <c r="X39" s="159" t="s">
        <v>40</v>
      </c>
      <c r="Y39" s="159"/>
      <c r="Z39" s="159" t="s">
        <v>40</v>
      </c>
      <c r="AA39" s="159" t="s">
        <v>40</v>
      </c>
      <c r="AB39" s="160" t="s">
        <v>434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434</v>
      </c>
      <c r="O40" s="34"/>
      <c r="P40" s="96"/>
      <c r="Q40" s="87" t="s">
        <v>311</v>
      </c>
      <c r="R40" s="166" t="s">
        <v>40</v>
      </c>
      <c r="S40" s="159"/>
      <c r="T40" s="159" t="s">
        <v>40</v>
      </c>
      <c r="U40" s="159" t="s">
        <v>40</v>
      </c>
      <c r="V40" s="160"/>
      <c r="W40" s="95"/>
      <c r="X40" s="159" t="s">
        <v>40</v>
      </c>
      <c r="Y40" s="159"/>
      <c r="Z40" s="159" t="s">
        <v>40</v>
      </c>
      <c r="AA40" s="159" t="s">
        <v>40</v>
      </c>
      <c r="AB40" s="160" t="s">
        <v>434</v>
      </c>
      <c r="AC40" s="98"/>
      <c r="AD40" s="28"/>
    </row>
    <row r="41" spans="1:30" x14ac:dyDescent="0.2">
      <c r="A41" s="31"/>
      <c r="B41" s="93"/>
      <c r="C41" s="87" t="s">
        <v>312</v>
      </c>
      <c r="D41" s="157" t="s">
        <v>40</v>
      </c>
      <c r="E41" s="158"/>
      <c r="F41" s="157" t="s">
        <v>40</v>
      </c>
      <c r="G41" s="157" t="s">
        <v>40</v>
      </c>
      <c r="H41" s="157"/>
      <c r="I41" s="95"/>
      <c r="J41" s="159" t="s">
        <v>40</v>
      </c>
      <c r="K41" s="159" t="s">
        <v>443</v>
      </c>
      <c r="L41" s="159" t="s">
        <v>432</v>
      </c>
      <c r="M41" s="159" t="s">
        <v>432</v>
      </c>
      <c r="N41" s="160" t="s">
        <v>433</v>
      </c>
      <c r="O41" s="34"/>
      <c r="P41" s="96"/>
      <c r="Q41" s="87" t="s">
        <v>313</v>
      </c>
      <c r="R41" s="166" t="s">
        <v>40</v>
      </c>
      <c r="S41" s="159"/>
      <c r="T41" s="159" t="s">
        <v>40</v>
      </c>
      <c r="U41" s="159" t="s">
        <v>40</v>
      </c>
      <c r="V41" s="160"/>
      <c r="W41" s="95"/>
      <c r="X41" s="159" t="s">
        <v>40</v>
      </c>
      <c r="Y41" s="159"/>
      <c r="Z41" s="159" t="s">
        <v>40</v>
      </c>
      <c r="AA41" s="159" t="s">
        <v>40</v>
      </c>
      <c r="AB41" s="160" t="s">
        <v>434</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434</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434</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434</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t="s">
        <v>444</v>
      </c>
      <c r="L46" s="159" t="s">
        <v>432</v>
      </c>
      <c r="M46" s="159" t="s">
        <v>432</v>
      </c>
      <c r="N46" s="160" t="s">
        <v>433</v>
      </c>
      <c r="O46" s="34"/>
      <c r="P46" s="96"/>
      <c r="Q46" s="87" t="s">
        <v>323</v>
      </c>
      <c r="R46" s="166" t="s">
        <v>40</v>
      </c>
      <c r="S46" s="159"/>
      <c r="T46" s="159" t="s">
        <v>40</v>
      </c>
      <c r="U46" s="159" t="s">
        <v>40</v>
      </c>
      <c r="V46" s="160"/>
      <c r="W46" s="95"/>
      <c r="X46" s="159" t="s">
        <v>40</v>
      </c>
      <c r="Y46" s="159"/>
      <c r="Z46" s="159" t="s">
        <v>40</v>
      </c>
      <c r="AA46" s="159" t="s">
        <v>40</v>
      </c>
      <c r="AB46" s="160" t="s">
        <v>434</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434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434</v>
      </c>
      <c r="O48" s="34"/>
      <c r="P48" s="96"/>
      <c r="Q48" s="87" t="s">
        <v>327</v>
      </c>
      <c r="R48" s="166" t="s">
        <v>40</v>
      </c>
      <c r="S48" s="159"/>
      <c r="T48" s="159" t="s">
        <v>40</v>
      </c>
      <c r="U48" s="159" t="s">
        <v>40</v>
      </c>
      <c r="V48" s="160"/>
      <c r="W48" s="95"/>
      <c r="X48" s="159" t="s">
        <v>40</v>
      </c>
      <c r="Y48" s="159"/>
      <c r="Z48" s="159" t="s">
        <v>40</v>
      </c>
      <c r="AA48" s="159" t="s">
        <v>40</v>
      </c>
      <c r="AB48" s="160" t="s">
        <v>434</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434</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434</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434</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434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434</v>
      </c>
      <c r="O53" s="34"/>
      <c r="P53" s="96"/>
      <c r="Q53" s="87" t="s">
        <v>337</v>
      </c>
      <c r="R53" s="166" t="s">
        <v>40</v>
      </c>
      <c r="S53" s="159"/>
      <c r="T53" s="159" t="s">
        <v>40</v>
      </c>
      <c r="U53" s="159" t="s">
        <v>40</v>
      </c>
      <c r="V53" s="160"/>
      <c r="W53" s="95"/>
      <c r="X53" s="159" t="s">
        <v>40</v>
      </c>
      <c r="Y53" s="159"/>
      <c r="Z53" s="159" t="s">
        <v>40</v>
      </c>
      <c r="AA53" s="159" t="s">
        <v>40</v>
      </c>
      <c r="AB53" s="160" t="s">
        <v>434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434</v>
      </c>
      <c r="O54" s="34"/>
      <c r="P54" s="96"/>
      <c r="Q54" s="87" t="s">
        <v>339</v>
      </c>
      <c r="R54" s="166" t="s">
        <v>40</v>
      </c>
      <c r="S54" s="159"/>
      <c r="T54" s="159" t="s">
        <v>40</v>
      </c>
      <c r="U54" s="159" t="s">
        <v>40</v>
      </c>
      <c r="V54" s="160"/>
      <c r="W54" s="95"/>
      <c r="X54" s="159" t="s">
        <v>40</v>
      </c>
      <c r="Y54" s="159"/>
      <c r="Z54" s="159" t="s">
        <v>40</v>
      </c>
      <c r="AA54" s="159" t="s">
        <v>40</v>
      </c>
      <c r="AB54" s="160" t="s">
        <v>434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434</v>
      </c>
      <c r="O55" s="34"/>
      <c r="P55" s="96"/>
      <c r="Q55" s="87" t="s">
        <v>341</v>
      </c>
      <c r="R55" s="166" t="s">
        <v>40</v>
      </c>
      <c r="S55" s="159"/>
      <c r="T55" s="159" t="s">
        <v>40</v>
      </c>
      <c r="U55" s="159" t="s">
        <v>40</v>
      </c>
      <c r="V55" s="160"/>
      <c r="W55" s="95"/>
      <c r="X55" s="159" t="s">
        <v>40</v>
      </c>
      <c r="Y55" s="159"/>
      <c r="Z55" s="159" t="s">
        <v>40</v>
      </c>
      <c r="AA55" s="159" t="s">
        <v>40</v>
      </c>
      <c r="AB55" s="160" t="s">
        <v>434</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434</v>
      </c>
      <c r="O56" s="34"/>
      <c r="P56" s="96"/>
      <c r="Q56" s="87" t="s">
        <v>343</v>
      </c>
      <c r="R56" s="166" t="s">
        <v>40</v>
      </c>
      <c r="S56" s="159"/>
      <c r="T56" s="159" t="s">
        <v>40</v>
      </c>
      <c r="U56" s="159" t="s">
        <v>40</v>
      </c>
      <c r="V56" s="160"/>
      <c r="W56" s="95"/>
      <c r="X56" s="159" t="s">
        <v>40</v>
      </c>
      <c r="Y56" s="159"/>
      <c r="Z56" s="159" t="s">
        <v>40</v>
      </c>
      <c r="AA56" s="159" t="s">
        <v>40</v>
      </c>
      <c r="AB56" s="160" t="s">
        <v>434</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434</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434</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434</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434</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434</v>
      </c>
      <c r="O64" s="34"/>
      <c r="P64" s="96"/>
      <c r="Q64" s="87" t="s">
        <v>387</v>
      </c>
      <c r="R64" s="166" t="s">
        <v>40</v>
      </c>
      <c r="S64" s="177"/>
      <c r="T64" s="159" t="s">
        <v>40</v>
      </c>
      <c r="U64" s="159" t="s">
        <v>40</v>
      </c>
      <c r="V64" s="160"/>
      <c r="W64" s="100"/>
      <c r="X64" s="177" t="s">
        <v>40</v>
      </c>
      <c r="Y64" s="159"/>
      <c r="Z64" s="159" t="s">
        <v>40</v>
      </c>
      <c r="AA64" s="159" t="s">
        <v>40</v>
      </c>
      <c r="AB64" s="160" t="s">
        <v>434</v>
      </c>
      <c r="AC64" s="101"/>
      <c r="AD64" s="28"/>
    </row>
    <row r="65" spans="1:32" x14ac:dyDescent="0.2">
      <c r="A65" s="31"/>
      <c r="B65" s="93"/>
      <c r="C65" s="87" t="s">
        <v>359</v>
      </c>
      <c r="D65" s="157" t="s">
        <v>40</v>
      </c>
      <c r="E65" s="158"/>
      <c r="F65" s="157" t="s">
        <v>40</v>
      </c>
      <c r="G65" s="157" t="s">
        <v>40</v>
      </c>
      <c r="H65" s="157"/>
      <c r="I65" s="95"/>
      <c r="J65" s="159" t="s">
        <v>40</v>
      </c>
      <c r="K65" s="159" t="s">
        <v>443</v>
      </c>
      <c r="L65" s="159" t="s">
        <v>432</v>
      </c>
      <c r="M65" s="159" t="s">
        <v>432</v>
      </c>
      <c r="N65" s="160" t="s">
        <v>433</v>
      </c>
      <c r="O65" s="34"/>
      <c r="P65" s="96"/>
      <c r="Q65" s="87" t="s">
        <v>388</v>
      </c>
      <c r="R65" s="166" t="s">
        <v>40</v>
      </c>
      <c r="S65" s="177"/>
      <c r="T65" s="159" t="s">
        <v>40</v>
      </c>
      <c r="U65" s="159" t="s">
        <v>40</v>
      </c>
      <c r="V65" s="160"/>
      <c r="W65" s="100"/>
      <c r="X65" s="177" t="s">
        <v>40</v>
      </c>
      <c r="Y65" s="159"/>
      <c r="Z65" s="159" t="s">
        <v>40</v>
      </c>
      <c r="AA65" s="159" t="s">
        <v>40</v>
      </c>
      <c r="AB65" s="160" t="s">
        <v>434</v>
      </c>
      <c r="AC65" s="101"/>
      <c r="AD65" s="28"/>
    </row>
    <row r="66" spans="1:32" ht="12" x14ac:dyDescent="0.25">
      <c r="A66" s="31"/>
      <c r="B66" s="93"/>
      <c r="C66" s="87" t="s">
        <v>360</v>
      </c>
      <c r="D66" s="157" t="s">
        <v>40</v>
      </c>
      <c r="E66" s="158"/>
      <c r="F66" s="157" t="s">
        <v>40</v>
      </c>
      <c r="G66" s="157" t="s">
        <v>40</v>
      </c>
      <c r="H66" s="157"/>
      <c r="I66" s="95"/>
      <c r="J66" s="159" t="s">
        <v>40</v>
      </c>
      <c r="K66" s="159" t="s">
        <v>445</v>
      </c>
      <c r="L66" s="159" t="s">
        <v>432</v>
      </c>
      <c r="M66" s="159" t="s">
        <v>432</v>
      </c>
      <c r="N66" s="160" t="s">
        <v>433</v>
      </c>
      <c r="O66" s="34"/>
      <c r="P66" s="96"/>
      <c r="Q66" s="102" t="s">
        <v>361</v>
      </c>
      <c r="R66" s="141"/>
      <c r="S66" s="143">
        <v>0</v>
      </c>
      <c r="T66" s="103"/>
      <c r="U66" s="103"/>
      <c r="V66" s="103" t="s">
        <v>447</v>
      </c>
      <c r="W66" s="104"/>
      <c r="X66" s="103"/>
      <c r="Y66" s="143">
        <v>0</v>
      </c>
      <c r="Z66" s="103"/>
      <c r="AA66" s="103"/>
      <c r="AB66" s="103" t="s">
        <v>447</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434</v>
      </c>
      <c r="O67" s="109"/>
      <c r="P67" s="110"/>
      <c r="Q67" s="111" t="s">
        <v>363</v>
      </c>
      <c r="R67" s="142"/>
      <c r="S67" s="144">
        <v>0</v>
      </c>
      <c r="T67" s="112"/>
      <c r="U67" s="112"/>
      <c r="V67" s="112" t="s">
        <v>447</v>
      </c>
      <c r="W67" s="113"/>
      <c r="X67" s="114"/>
      <c r="Y67" s="144">
        <v>0.79037209999999991</v>
      </c>
      <c r="Z67" s="112"/>
      <c r="AA67" s="112"/>
      <c r="AB67" s="112" t="s">
        <v>447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AFB1931-2C62-4BF1-8F66-C4D587C07D45}"/>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5ed4cc2c-1129-4719-a302-d5079d6a957b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f3f789c7-8ac6-4407-b372-e74fb8c1e719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2026-04-13T14:08:42Z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848000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