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<sst xmlns="http://schemas.openxmlformats.org/spreadsheetml/2006/main" count="1291" uniqueCount="451">
  <si>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</si>
  <si>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</si>
  <si>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</si>
  <si>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</si>
  <si>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</si>
  <si>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</si>
  <si>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</si>
  <si>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</si>
  <si>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</si>
  <si>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</si>
  <si>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</si>
  <si>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</si>
  <si>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</si>
  <si>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</si>
  <si>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</si>
  <si>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</si>
  <si>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</si>
  <si>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</si>
  <si>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</si>
  <si>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</si>
  <si>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</si>
  <si>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</si>
  <si>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</si>
  <si>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</si>
  <si>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</si>
  <si>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</si>
  <si>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</si>
  <si>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</si>
  <si>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</si>
  <si>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</si>
  <si>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</si>
  <si>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</si>
  <si>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</si>
  <si>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</si>
  <si>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</si>
  <si>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</si>
  <si>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</si>
  <si>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</si>
  <si>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</si>
  <si>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</si>
  <si>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</si>
  <si>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</si>
  <si>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</si>
  <si>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</si>
  <si>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</si>
  <si>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</si>
  <si>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</si>
  <si>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</si>
  <si>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</si>
  <si>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</si>
  <si>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</si>
  <si>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</si>
  <si>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</si>
  <si>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</si>
  <si>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</si>
  <si>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</si>
  <si>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</si>
  <si>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</si>
  <si>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</si>
  <si>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</si>
  <si>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</si>
  <si>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</si>
  <si>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</si>
  <si>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</si>
  <si>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</si>
  <si>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</si>
  <si>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</si>
  <si>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</si>
  <si>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</si>
  <si>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</si>
  <si>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</si>
  <si>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</si>
  <si>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</si>
  <si>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</si>
  <si>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</si>
  <si>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</si>
  <si>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</si>
  <si>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</si>
  <si>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</si>
  <si>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</si>
  <si>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</si>
  <si>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</si>
  <si>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</si>
  <si>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</si>
  <si>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</si>
  <si>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</si>
  <si>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</si>
  <si>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</si>
  <si>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</si>
  <si>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</si>
  <si>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</si>
  <si>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</si>
  <si>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</si>
  <si>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</si>
  <si>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</si>
  <si>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</si>
  <si>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</si>
  <si>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</si>
  <si>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</si>
  <si>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</si>
  <si>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</si>
  <si>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</si>
  <si>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</si>
  <si>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</si>
  <si>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</si>
  <si>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</si>
  <si>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</si>
  <si>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</si>
  <si>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</si>
  <si>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</si>
  <si>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</si>
  <si>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</si>
  <si>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</si>
  <si>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</si>
  <si>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</si>
  <si>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</si>
  <si>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</si>
  <si>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</si>
  <si>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</si>
  <si>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</si>
  <si>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</si>
  <si>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</si>
  <si>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</si>
  <si>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</si>
  <si>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</si>
  <si>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</si>
  <si>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</si>
  <si>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</si>
  <si>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</si>
  <si>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</si>
  <si>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</si>
  <si>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</si>
  <si>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</si>
  <si>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</si>
  <si>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</si>
  <si>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</si>
  <si>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</si>
  <si>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</si>
  <si>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</si>
  <si>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</si>
  <si>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</si>
  <si>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</si>
  <si>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</si>
  <si>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</si>
  <si>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</si>
  <si>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</si>
  <si>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</si>
  <si>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</si>
  <si>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</si>
  <si>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</si>
  <si>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</si>
  <si>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</si>
  <si>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</si>
  <si>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</si>
  <si>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</si>
  <si>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</si>
  <si>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</si>
  <si>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</si>
  <si>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</si>
  <si>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</si>
  <si>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</si>
  <si>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</si>
  <si>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</si>
  <si>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</si>
  <si>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</si>
  <si>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</si>
  <si>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</si>
  <si>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</si>
  <si>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</si>
  <si>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</si>
  <si>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</si>
  <si>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</si>
  <si>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</si>
  <si>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</si>
  <si>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</si>
  <si>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</si>
  <si>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</si>
  <si>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</si>
  <si>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</si>
  <si>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</si>
  <si>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</si>
  <si>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</si>
  <si>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</si>
  <si>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</si>
  <si>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</si>
  <si>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</si>
  <si>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</si>
  <si>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</si>
  <si>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</si>
  <si>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</si>
  <si>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</si>
  <si>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</si>
  <si>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</si>
  <si>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</si>
  <si>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</si>
  <si>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</si>
  <si>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</si>
  <si>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</si>
  <si>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</si>
  <si>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</si>
  <si>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</si>
  <si>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</si>
  <si>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</si>
  <si>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</si>
  <si>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</si>
  <si>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</si>
  <si>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</si>
  <si>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</si>
  <si>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</si>
  <si>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</si>
  <si>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</si>
  <si>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</si>
  <si>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</si>
  <si>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</si>
  <si>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</si>
  <si>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</si>
  <si>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</si>
  <si>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</si>
  <si>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</si>
  <si>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</si>
  <si>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</si>
  <si>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</si>
  <si>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</si>
  <si>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</si>
  <si>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</si>
  <si>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</si>
  <si>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</si>
  <si>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</si>
  <si>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</si>
  <si>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</si>
  <si>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</si>
  <si>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</si>
  <si>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</si>
  <si>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</si>
  <si>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</si>
  <si>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</si>
  <si>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</si>
  <si>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</si>
  <si>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</si>
  <si>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</si>
  <si>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</si>
  <si>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</si>
  <si>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</si>
  <si>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</si>
  <si>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</si>
  <si>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</si>
  <si>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</si>
  <si>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</si>
  <si>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</si>
  <si>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</si>
  <si>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</si>
  <si>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</si>
  <si>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</si>
  <si>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</si>
  <si>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</si>
  <si>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</si>
  <si>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</si>
  <si>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</si>
  <si>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</si>
  <si>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</si>
  <si>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</si>
  <si>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</si>
  <si>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</si>
  <si>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</si>
  <si>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</si>
  <si>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</si>
  <si>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</si>
  <si>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</si>
  <si>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</si>
  <si>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</si>
  <si>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</si>
  <si>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</si>
  <si>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</si>
  <si>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</si>
  <si>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</si>
  <si>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</si>
  <si>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</si>
  <si>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</si>
  <si>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</si>
  <si>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</si>
  <si>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</si>
  <si>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</si>
  <si>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</si>
  <si>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</si>
  <si>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</si>
  <si>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</si>
  <si>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</si>
  <si>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</si>
  <si>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</si>
  <si>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</si>
  <si>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</si>
  <si>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</si>
  <si>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</si>
  <si>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</si>
  <si>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</si>
  <si>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</si>
  <si>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</si>
  <si>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</si>
  <si>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</si>
  <si>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</si>
  <si>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</si>
  <si>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</si>
  <si>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</si>
  <si>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</si>
  <si>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</si>
  <si>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</si>
  <si>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</si>
  <si>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</si>
  <si>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</si>
  <si>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</si>
  <si>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</si>
  <si>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</si>
  <si>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</si>
  <si>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</si>
  <si>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</si>
  <si>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</si>
  <si>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</si>
  <si>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</si>
  <si>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</si>
  <si>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</si>
  <si>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</si>
  <si>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</si>
  <si>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</si>
  <si>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</si>
  <si>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</si>
  <si>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</si>
  <si>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</si>
  <si>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</si>
  <si>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</si>
  <si>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</si>
  <si>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</si>
  <si>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</si>
  <si>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</si>
  <si>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</si>
  <si>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</si>
  <si>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</si>
  <si>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</si>
  <si>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</si>
  <si>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</si>
  <si>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</si>
  <si>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</si>
  <si>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</si>
  <si>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</si>
  <si>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</si>
  <si>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</si>
  <si>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</si>
  <si>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</si>
  <si>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</si>
  <si>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</si>
  <si>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</si>
  <si>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</si>
  <si>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</si>
  <si>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</si>
  <si>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</si>
  <si>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</si>
  <si>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</si>
  <si>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</si>
  <si>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</si>
  <si>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</si>
  <si>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</si>
  <si>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</si>
  <si>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</si>
  <si>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</si>
  <si>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</si>
  <si>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</si>
  <si>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</si>
  <si>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</si>
  <si>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</si>
  <si>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</si>
  <si>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</si>
  <si>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</si>
  <si>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</si>
  <si>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</si>
  <si>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</si>
  <si>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</si>
  <si>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</si>
  <si>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</si>
  <si>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</si>
  <si>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</si>
  <si>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</si>
  <si>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</si>
  <si>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</si>
  <si>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</si>
  <si>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</si>
  <si>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</si>
  <si>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</si>
  <si>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</si>
  <si>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</si>
  <si>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</si>
  <si>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</si>
  <si>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</si>
  <si>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</si>
  <si>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</si>
  <si>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</si>
  <si>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3Z202</t>
  </si>
  <si>
    <t>AGR Fuel Transport Flasks</t>
  </si>
  <si>
    <t>EDF Energy Nuclear Generation Ltd (EDFE NGL)</t>
  </si>
  <si>
    <t>LLW</t>
  </si>
  <si>
    <t>Arisings are not constant as waste is expected to arise during flask decommissioning following AGR defuelling.</t>
  </si>
  <si>
    <t>A2 flasks that have been used for transporting irradiated AGR fuel.</t>
  </si>
  <si>
    <t>A2 Flask - Steel construction of overall dimensons 2.56m x 2.15m x 2.31m. Internal cavity is 1.66 m³. Flasks weigh 49.7 t, and have a volume of 12.71 m³ each.</t>
  </si>
  <si>
    <t>Details of flask decommissioning process yet to be finalised. Flasks are expected to be capable of being decontaminated with the majority (~95%) being suitable for free release/recycling.</t>
  </si>
  <si>
    <t>Arisings are from 37 off A2 flasks. The flasks are assumed to be in service to the end of AGR station defuelling. A further 8 off A2 flasks are on standby to deploy into service if the demand requires it. However, it is not known if they will be utilised and how many, so have not been included in the above arisings volume.</t>
  </si>
  <si>
    <t>Neutral</t>
  </si>
  <si>
    <t>Steel A2 Flasks. Flask surfaces are painted with an epoxy based paint and there is a seal made of viton. Steel (~99.9%), Viton (&lt;0.01%) and epoxy based paint (~0.1%).</t>
  </si>
  <si>
    <t>= 0</t>
  </si>
  <si>
    <t>~ 99.9</t>
  </si>
  <si>
    <t xml:space="preserve"> 0</t>
  </si>
  <si>
    <t>&lt; 0.01</t>
  </si>
  <si>
    <t>~ 0.10</t>
  </si>
  <si>
    <t>NE</t>
  </si>
  <si>
    <t>Metal present as massive pieces. A2 flask - wall thickness of 340mm.</t>
  </si>
  <si>
    <t>Off-site</t>
  </si>
  <si>
    <t>= 95.0</t>
  </si>
  <si>
    <t>= 5.0</t>
  </si>
  <si>
    <t>1.4.2025 - 31.3.2028</t>
  </si>
  <si>
    <t>1.4.2028 - 31.3.2038</t>
  </si>
  <si>
    <t>= 470.3</t>
  </si>
  <si>
    <t>0.50</t>
  </si>
  <si>
    <t>1.50</t>
  </si>
  <si>
    <t>1/2 Height IP-2 Disposal/Re-usable ISO (TC01/TC02)</t>
  </si>
  <si>
    <t xml:space="preserve"> 5.0</t>
  </si>
  <si>
    <t xml:space="preserve"> 10.0</t>
  </si>
  <si>
    <t>18.3</t>
  </si>
  <si>
    <t>3</t>
  </si>
  <si>
    <t>Volume quoted for arisings is an envelope volume for the the empty flask and as such density accounts for the internal space.</t>
  </si>
  <si>
    <t>Expected that decommissioned flasks will be dispatched to an off-site facility for decontamination/treatment and disposal.</t>
  </si>
  <si>
    <t>Residual contamination of fuel flasks.</t>
  </si>
  <si>
    <t>Activity values are current best estimates. Any waste is expected to be LLW, levels of contamination have to be determined.</t>
  </si>
  <si>
    <t>Theoretical assessment.</t>
  </si>
  <si>
    <t>=</t>
  </si>
  <si>
    <t>3.9</t>
  </si>
  <si>
    <t>8</t>
  </si>
  <si>
    <t>4</t>
  </si>
  <si>
    <t>1.00E-06</t>
  </si>
  <si>
    <t>C</t>
  </si>
  <si>
    <t>2</t>
  </si>
  <si>
    <t>6</t>
  </si>
  <si>
    <t>1.00E-05</t>
  </si>
  <si>
    <t>1.00E-08</t>
  </si>
  <si>
    <t>6.00E-08</t>
  </si>
  <si>
    <t>3.00E-06</t>
  </si>
  <si>
    <t>1.00E-09</t>
  </si>
  <si>
    <t>2.00E-07</t>
  </si>
  <si>
    <t>1.00E-07</t>
  </si>
  <si>
    <t>2.00E-08</t>
  </si>
  <si>
    <t>5.00E-06</t>
  </si>
  <si>
    <t>3.00E-08</t>
  </si>
  <si>
    <t>Flasks &amp; Flatrols</t>
  </si>
  <si>
    <t>470.3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</si>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</sst>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415</v>
      </c>
      <c r="E15" s="254"/>
      <c r="F15" s="254"/>
      <c r="G15" s="254"/>
      <c r="H15" s="255"/>
      <c r="I15" s="251" t="s">
        <v>405</v>
      </c>
      <c r="J15" s="252"/>
      <c r="K15" s="181"/>
      <c r="L15" s="307"/>
      <c r="N15" s="192"/>
      <c r="O15" s="182"/>
      <c r="P15" s="172"/>
    </row>
    <row r="16" spans="1:19" s="6" customFormat="1" ht="12.75" hidden="1" customHeight="1" x14ac:dyDescent="0.25">
      <c r="A16" s="254"/>
      <c r="B16" s="254"/>
      <c r="C16" s="9"/>
      <c r="D16" s="253" t="s">
        <v>389</v>
      </c>
      <c r="E16" s="254"/>
      <c r="F16" s="254"/>
      <c r="G16" s="254"/>
      <c r="H16" s="255"/>
      <c r="I16" s="251">
        <v>0</v>
      </c>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416</v>
      </c>
      <c r="E110" s="244"/>
      <c r="F110" s="244"/>
      <c r="G110" s="244"/>
      <c r="H110" s="245"/>
      <c r="I110" s="249" t="s">
        <v>417</v>
      </c>
      <c r="J110" s="250"/>
      <c r="K110" s="181"/>
      <c r="L110" s="307"/>
      <c r="N110" s="230"/>
      <c r="O110" s="231"/>
      <c r="P110" s="173"/>
    </row>
    <row r="111" spans="1:16" s="6" customFormat="1" ht="12.75" customHeight="1" x14ac:dyDescent="0.25">
      <c r="A111" s="227" t="s">
        <v>13</v>
      </c>
      <c r="B111" s="227"/>
      <c r="D111" s="187"/>
      <c r="E111" s="187"/>
      <c r="F111" s="187"/>
      <c r="G111" s="187"/>
      <c r="H111" s="187"/>
      <c r="I111" s="232" t="s">
        <v>449</v>
      </c>
      <c r="J111" s="233"/>
      <c r="N111" s="232"/>
      <c r="O111" s="233"/>
      <c r="P111" s="169"/>
    </row>
    <row r="112" spans="1:16" s="6" customFormat="1" ht="12.75" customHeight="1" x14ac:dyDescent="0.25">
      <c r="A112" s="227" t="s">
        <v>14</v>
      </c>
      <c r="B112" s="227"/>
      <c r="F112" s="9"/>
      <c r="I112" s="352" t="s">
        <v>449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430</v>
      </c>
      <c r="E130" s="202" t="s">
        <v>431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405</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405</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t="s">
        <v>405</v>
      </c>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405</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410</v>
      </c>
      <c r="K234" s="277" t="s">
        <v>389</v>
      </c>
      <c r="L234" s="278"/>
      <c r="M234" s="278"/>
      <c r="N234" s="278"/>
      <c r="O234" s="278"/>
      <c r="P234" s="279"/>
    </row>
    <row r="235" spans="1:17" s="6" customFormat="1" ht="12" customHeight="1" x14ac:dyDescent="0.25">
      <c r="D235" s="186" t="s">
        <v>122</v>
      </c>
      <c r="E235" s="187"/>
      <c r="F235" s="187"/>
      <c r="G235" s="187"/>
      <c r="H235" s="187"/>
      <c r="I235" s="188"/>
      <c r="J235" s="146" t="s">
        <v>410</v>
      </c>
      <c r="K235" s="234" t="s">
        <v>389</v>
      </c>
      <c r="L235" s="235"/>
      <c r="M235" s="235"/>
      <c r="N235" s="235"/>
      <c r="O235" s="235"/>
      <c r="P235" s="236"/>
    </row>
    <row r="236" spans="1:17" s="6" customFormat="1" ht="12" customHeight="1" x14ac:dyDescent="0.25">
      <c r="D236" s="186" t="s">
        <v>123</v>
      </c>
      <c r="E236" s="187"/>
      <c r="F236" s="187"/>
      <c r="G236" s="187"/>
      <c r="H236" s="187"/>
      <c r="I236" s="188"/>
      <c r="J236" s="146" t="s">
        <v>410</v>
      </c>
      <c r="K236" s="234" t="s">
        <v>389</v>
      </c>
      <c r="L236" s="235"/>
      <c r="M236" s="235"/>
      <c r="N236" s="235"/>
      <c r="O236" s="235"/>
      <c r="P236" s="236"/>
    </row>
    <row r="237" spans="1:17" s="6" customFormat="1" ht="12" customHeight="1" x14ac:dyDescent="0.25">
      <c r="D237" s="186" t="s">
        <v>124</v>
      </c>
      <c r="E237" s="187"/>
      <c r="F237" s="187"/>
      <c r="G237" s="187"/>
      <c r="H237" s="187"/>
      <c r="I237" s="188"/>
      <c r="J237" s="146" t="s">
        <v>410</v>
      </c>
      <c r="K237" s="234" t="s">
        <v>389</v>
      </c>
      <c r="L237" s="235"/>
      <c r="M237" s="235"/>
      <c r="N237" s="235"/>
      <c r="O237" s="235"/>
      <c r="P237" s="236"/>
    </row>
    <row r="238" spans="1:17" s="6" customFormat="1" ht="12" customHeight="1" x14ac:dyDescent="0.25">
      <c r="D238" s="186" t="s">
        <v>125</v>
      </c>
      <c r="E238" s="187"/>
      <c r="F238" s="187"/>
      <c r="G238" s="187"/>
      <c r="H238" s="187"/>
      <c r="I238" s="188"/>
      <c r="J238" s="146" t="s">
        <v>410</v>
      </c>
      <c r="K238" s="234" t="s">
        <v>389</v>
      </c>
      <c r="L238" s="235"/>
      <c r="M238" s="235"/>
      <c r="N238" s="235"/>
      <c r="O238" s="235"/>
      <c r="P238" s="236"/>
    </row>
    <row r="239" spans="1:17" s="6" customFormat="1" ht="12" customHeight="1" x14ac:dyDescent="0.25">
      <c r="D239" s="186" t="s">
        <v>126</v>
      </c>
      <c r="E239" s="187"/>
      <c r="F239" s="187"/>
      <c r="G239" s="187"/>
      <c r="H239" s="187"/>
      <c r="I239" s="188"/>
      <c r="J239" s="146" t="s">
        <v>410</v>
      </c>
      <c r="K239" s="234" t="s">
        <v>389</v>
      </c>
      <c r="L239" s="235"/>
      <c r="M239" s="235"/>
      <c r="N239" s="235"/>
      <c r="O239" s="235"/>
      <c r="P239" s="236"/>
    </row>
    <row r="240" spans="1:17" s="6" customFormat="1" ht="12" customHeight="1" x14ac:dyDescent="0.25">
      <c r="D240" s="186" t="s">
        <v>127</v>
      </c>
      <c r="E240" s="187"/>
      <c r="F240" s="187"/>
      <c r="G240" s="187"/>
      <c r="H240" s="187"/>
      <c r="I240" s="188"/>
      <c r="J240" s="146" t="s">
        <v>410</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410</v>
      </c>
      <c r="K241" s="234" t="s">
        <v>389</v>
      </c>
      <c r="L241" s="235"/>
      <c r="M241" s="235"/>
      <c r="N241" s="235"/>
      <c r="O241" s="235"/>
      <c r="P241" s="236"/>
    </row>
    <row r="242" spans="1:16" s="6" customFormat="1" ht="12" customHeight="1" x14ac:dyDescent="0.25">
      <c r="D242" s="186" t="s">
        <v>129</v>
      </c>
      <c r="E242" s="187"/>
      <c r="F242" s="187"/>
      <c r="G242" s="187"/>
      <c r="H242" s="187"/>
      <c r="I242" s="188"/>
      <c r="J242" s="176" t="s">
        <v>410</v>
      </c>
      <c r="K242" s="234" t="s">
        <v>389</v>
      </c>
      <c r="L242" s="235"/>
      <c r="M242" s="235"/>
      <c r="N242" s="235"/>
      <c r="O242" s="235"/>
      <c r="P242" s="236"/>
    </row>
    <row r="243" spans="1:16" s="6" customFormat="1" ht="12" customHeight="1" x14ac:dyDescent="0.25">
      <c r="D243" s="186" t="s">
        <v>130</v>
      </c>
      <c r="E243" s="187"/>
      <c r="F243" s="187"/>
      <c r="G243" s="187"/>
      <c r="H243" s="187"/>
      <c r="I243" s="188"/>
      <c r="J243" s="176" t="s">
        <v>410</v>
      </c>
      <c r="K243" s="234" t="s">
        <v>389</v>
      </c>
      <c r="L243" s="235"/>
      <c r="M243" s="235"/>
      <c r="N243" s="235"/>
      <c r="O243" s="235"/>
      <c r="P243" s="236"/>
    </row>
    <row r="244" spans="1:16" s="6" customFormat="1" ht="12" customHeight="1" x14ac:dyDescent="0.25">
      <c r="D244" s="186" t="s">
        <v>131</v>
      </c>
      <c r="E244" s="187"/>
      <c r="F244" s="187"/>
      <c r="G244" s="187"/>
      <c r="H244" s="187"/>
      <c r="I244" s="188"/>
      <c r="J244" s="146" t="s">
        <v>410</v>
      </c>
      <c r="K244" s="234" t="s">
        <v>389</v>
      </c>
      <c r="L244" s="235"/>
      <c r="M244" s="235"/>
      <c r="N244" s="235"/>
      <c r="O244" s="235"/>
      <c r="P244" s="236"/>
    </row>
    <row r="245" spans="1:16" s="6" customFormat="1" ht="12" customHeight="1" x14ac:dyDescent="0.25">
      <c r="D245" s="186" t="s">
        <v>132</v>
      </c>
      <c r="E245" s="187"/>
      <c r="F245" s="187"/>
      <c r="G245" s="187"/>
      <c r="H245" s="187"/>
      <c r="I245" s="188"/>
      <c r="J245" s="146" t="s">
        <v>410</v>
      </c>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389</v>
      </c>
      <c r="L246" s="235"/>
      <c r="M246" s="235"/>
      <c r="N246" s="235"/>
      <c r="O246" s="235"/>
      <c r="P246" s="236"/>
    </row>
    <row r="247" spans="1:16" s="6" customFormat="1" ht="12" customHeight="1" x14ac:dyDescent="0.25">
      <c r="D247" s="349" t="s">
        <v>134</v>
      </c>
      <c r="E247" s="350"/>
      <c r="F247" s="350"/>
      <c r="G247" s="350"/>
      <c r="H247" s="350"/>
      <c r="I247" s="351"/>
      <c r="J247" s="176" t="s">
        <v>410</v>
      </c>
      <c r="K247" s="234" t="s">
        <v>389</v>
      </c>
      <c r="L247" s="235"/>
      <c r="M247" s="235"/>
      <c r="N247" s="235"/>
      <c r="O247" s="235"/>
      <c r="P247" s="236"/>
    </row>
    <row r="248" spans="1:16" s="6" customFormat="1" ht="12" customHeight="1" x14ac:dyDescent="0.25">
      <c r="D248" s="349" t="s">
        <v>135</v>
      </c>
      <c r="E248" s="350"/>
      <c r="F248" s="350"/>
      <c r="G248" s="350"/>
      <c r="H248" s="350"/>
      <c r="I248" s="351"/>
      <c r="J248" s="176" t="s">
        <v>410</v>
      </c>
      <c r="K248" s="234" t="s">
        <v>389</v>
      </c>
      <c r="L248" s="235"/>
      <c r="M248" s="235"/>
      <c r="N248" s="235"/>
      <c r="O248" s="235"/>
      <c r="P248" s="236"/>
    </row>
    <row r="249" spans="1:16" s="6" customFormat="1" ht="12" customHeight="1" x14ac:dyDescent="0.25">
      <c r="D249" s="260" t="s">
        <v>136</v>
      </c>
      <c r="E249" s="261"/>
      <c r="F249" s="261"/>
      <c r="G249" s="261"/>
      <c r="H249" s="261"/>
      <c r="I249" s="262"/>
      <c r="J249" s="176" t="s">
        <v>410</v>
      </c>
      <c r="K249" s="234" t="s">
        <v>389</v>
      </c>
      <c r="L249" s="235"/>
      <c r="M249" s="235"/>
      <c r="N249" s="235"/>
      <c r="O249" s="235"/>
      <c r="P249" s="236"/>
    </row>
    <row r="250" spans="1:16" s="6" customFormat="1" ht="12" customHeight="1" x14ac:dyDescent="0.25">
      <c r="D250" s="260" t="s">
        <v>137</v>
      </c>
      <c r="E250" s="261"/>
      <c r="F250" s="261"/>
      <c r="G250" s="261"/>
      <c r="H250" s="261"/>
      <c r="I250" s="262"/>
      <c r="J250" s="146" t="s">
        <v>410</v>
      </c>
      <c r="K250" s="234" t="s">
        <v>389</v>
      </c>
      <c r="L250" s="235"/>
      <c r="M250" s="235"/>
      <c r="N250" s="235"/>
      <c r="O250" s="235"/>
      <c r="P250" s="236"/>
    </row>
    <row r="251" spans="1:16" s="6" customFormat="1" ht="12" customHeight="1" x14ac:dyDescent="0.25">
      <c r="D251" s="260" t="s">
        <v>138</v>
      </c>
      <c r="E251" s="261"/>
      <c r="F251" s="261"/>
      <c r="G251" s="261"/>
      <c r="H251" s="261"/>
      <c r="I251" s="262"/>
      <c r="J251" s="146" t="s">
        <v>410</v>
      </c>
      <c r="K251" s="234" t="s">
        <v>389</v>
      </c>
      <c r="L251" s="235"/>
      <c r="M251" s="235"/>
      <c r="N251" s="235"/>
      <c r="O251" s="235"/>
      <c r="P251" s="236"/>
    </row>
    <row r="252" spans="1:16" s="6" customFormat="1" ht="12" customHeight="1" x14ac:dyDescent="0.25">
      <c r="D252" s="260" t="s">
        <v>139</v>
      </c>
      <c r="E252" s="261"/>
      <c r="F252" s="261"/>
      <c r="G252" s="261"/>
      <c r="H252" s="261"/>
      <c r="I252" s="262"/>
      <c r="J252" s="176" t="s">
        <v>410</v>
      </c>
      <c r="K252" s="234" t="s">
        <v>389</v>
      </c>
      <c r="L252" s="235"/>
      <c r="M252" s="235"/>
      <c r="N252" s="235"/>
      <c r="O252" s="235"/>
      <c r="P252" s="236"/>
    </row>
    <row r="253" spans="1:16" s="6" customFormat="1" ht="12" customHeight="1" x14ac:dyDescent="0.25">
      <c r="D253" s="260" t="s">
        <v>140</v>
      </c>
      <c r="E253" s="261"/>
      <c r="F253" s="261"/>
      <c r="G253" s="261"/>
      <c r="H253" s="261"/>
      <c r="I253" s="262"/>
      <c r="J253" s="176" t="s">
        <v>410</v>
      </c>
      <c r="K253" s="234" t="s">
        <v>389</v>
      </c>
      <c r="L253" s="235"/>
      <c r="M253" s="235"/>
      <c r="N253" s="235"/>
      <c r="O253" s="235"/>
      <c r="P253" s="236"/>
    </row>
    <row r="254" spans="1:16" s="6" customFormat="1" ht="12" customHeight="1" x14ac:dyDescent="0.25">
      <c r="D254" s="260" t="s">
        <v>141</v>
      </c>
      <c r="E254" s="261"/>
      <c r="F254" s="261"/>
      <c r="G254" s="261"/>
      <c r="H254" s="261"/>
      <c r="I254" s="262"/>
      <c r="J254" s="146" t="s">
        <v>410</v>
      </c>
      <c r="K254" s="234" t="s">
        <v>389</v>
      </c>
      <c r="L254" s="235"/>
      <c r="M254" s="235"/>
      <c r="N254" s="235"/>
      <c r="O254" s="235"/>
      <c r="P254" s="236"/>
    </row>
    <row r="255" spans="1:16" s="6" customFormat="1" ht="12" customHeight="1" x14ac:dyDescent="0.25">
      <c r="D255" s="260" t="s">
        <v>142</v>
      </c>
      <c r="E255" s="261"/>
      <c r="F255" s="261"/>
      <c r="G255" s="261"/>
      <c r="H255" s="261"/>
      <c r="I255" s="262"/>
      <c r="J255" s="176" t="s">
        <v>410</v>
      </c>
      <c r="K255" s="234" t="s">
        <v>389</v>
      </c>
      <c r="L255" s="235"/>
      <c r="M255" s="235"/>
      <c r="N255" s="235"/>
      <c r="O255" s="235"/>
      <c r="P255" s="236"/>
    </row>
    <row r="256" spans="1:16" s="6" customFormat="1" ht="12" customHeight="1" x14ac:dyDescent="0.25">
      <c r="D256" s="260" t="s">
        <v>143</v>
      </c>
      <c r="E256" s="261"/>
      <c r="F256" s="261"/>
      <c r="G256" s="261"/>
      <c r="H256" s="261"/>
      <c r="I256" s="262"/>
      <c r="J256" s="176" t="s">
        <v>410</v>
      </c>
      <c r="K256" s="234" t="s">
        <v>389</v>
      </c>
      <c r="L256" s="235"/>
      <c r="M256" s="235"/>
      <c r="N256" s="235"/>
      <c r="O256" s="235"/>
      <c r="P256" s="236"/>
    </row>
    <row r="257" spans="1:17" s="6" customFormat="1" ht="12" customHeight="1" x14ac:dyDescent="0.25">
      <c r="D257" s="260" t="s">
        <v>144</v>
      </c>
      <c r="E257" s="261"/>
      <c r="F257" s="261"/>
      <c r="G257" s="261"/>
      <c r="H257" s="261"/>
      <c r="I257" s="262"/>
      <c r="J257" s="146" t="s">
        <v>410</v>
      </c>
      <c r="K257" s="234" t="s">
        <v>389</v>
      </c>
      <c r="L257" s="235"/>
      <c r="M257" s="235"/>
      <c r="N257" s="235"/>
      <c r="O257" s="235"/>
      <c r="P257" s="236"/>
    </row>
    <row r="258" spans="1:17" s="6" customFormat="1" ht="12" customHeight="1" x14ac:dyDescent="0.25">
      <c r="D258" s="319" t="s">
        <v>145</v>
      </c>
      <c r="E258" s="320"/>
      <c r="F258" s="320"/>
      <c r="G258" s="320"/>
      <c r="H258" s="320"/>
      <c r="I258" s="321"/>
      <c r="J258" s="179" t="s">
        <v>410</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410</v>
      </c>
      <c r="K262" s="277" t="s">
        <v>389</v>
      </c>
      <c r="L262" s="278"/>
      <c r="M262" s="278"/>
      <c r="N262" s="278"/>
      <c r="O262" s="278"/>
      <c r="P262" s="279"/>
    </row>
    <row r="263" spans="1:17" s="6" customFormat="1" ht="12" customHeight="1" x14ac:dyDescent="0.25">
      <c r="D263" s="186" t="s">
        <v>148</v>
      </c>
      <c r="E263" s="187"/>
      <c r="F263" s="187"/>
      <c r="G263" s="187"/>
      <c r="H263" s="187"/>
      <c r="I263" s="188"/>
      <c r="J263" s="150" t="s">
        <v>410</v>
      </c>
      <c r="K263" s="234" t="s">
        <v>389</v>
      </c>
      <c r="L263" s="235"/>
      <c r="M263" s="235"/>
      <c r="N263" s="235"/>
      <c r="O263" s="235"/>
      <c r="P263" s="236"/>
    </row>
    <row r="264" spans="1:17" s="6" customFormat="1" ht="12" customHeight="1" x14ac:dyDescent="0.25">
      <c r="D264" s="186" t="s">
        <v>149</v>
      </c>
      <c r="E264" s="187"/>
      <c r="F264" s="187"/>
      <c r="G264" s="187"/>
      <c r="H264" s="187"/>
      <c r="I264" s="188"/>
      <c r="J264" s="129" t="s">
        <v>410</v>
      </c>
      <c r="K264" s="234" t="s">
        <v>389</v>
      </c>
      <c r="L264" s="235"/>
      <c r="M264" s="235"/>
      <c r="N264" s="235"/>
      <c r="O264" s="235"/>
      <c r="P264" s="236"/>
    </row>
    <row r="265" spans="1:17" s="6" customFormat="1" ht="12" customHeight="1" x14ac:dyDescent="0.25">
      <c r="D265" s="186" t="s">
        <v>150</v>
      </c>
      <c r="E265" s="187"/>
      <c r="F265" s="187"/>
      <c r="G265" s="187"/>
      <c r="H265" s="187"/>
      <c r="I265" s="188"/>
      <c r="J265" s="129" t="s">
        <v>410</v>
      </c>
      <c r="K265" s="234" t="s">
        <v>389</v>
      </c>
      <c r="L265" s="235"/>
      <c r="M265" s="235"/>
      <c r="N265" s="235"/>
      <c r="O265" s="235"/>
      <c r="P265" s="236"/>
    </row>
    <row r="266" spans="1:17" s="6" customFormat="1" ht="12" customHeight="1" x14ac:dyDescent="0.25">
      <c r="D266" s="186" t="s">
        <v>151</v>
      </c>
      <c r="E266" s="187"/>
      <c r="F266" s="187"/>
      <c r="G266" s="187"/>
      <c r="H266" s="187"/>
      <c r="I266" s="188"/>
      <c r="J266" s="150" t="s">
        <v>410</v>
      </c>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t="s">
        <v>412</v>
      </c>
      <c r="N288" s="211"/>
      <c r="O288" s="282" t="s">
        <v>413</v>
      </c>
      <c r="P288" s="275"/>
    </row>
    <row r="289" spans="1:19" s="6" customFormat="1" ht="12.75" customHeight="1" x14ac:dyDescent="0.25">
      <c r="D289" s="70" t="s">
        <v>175</v>
      </c>
      <c r="F289" s="9"/>
      <c r="L289" s="71"/>
      <c r="M289" s="282" t="s">
        <v>412</v>
      </c>
      <c r="N289" s="211"/>
      <c r="O289" s="282" t="s">
        <v>413</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412</v>
      </c>
      <c r="N298" s="341"/>
      <c r="O298" s="212" t="s">
        <v>414</v>
      </c>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420</v>
      </c>
      <c r="C343" s="223"/>
      <c r="D343" s="223"/>
      <c r="E343" s="223"/>
      <c r="F343" s="223"/>
      <c r="G343" s="223"/>
      <c r="H343" s="224"/>
      <c r="I343" s="225" t="s">
        <v>421</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426</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414</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413</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428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429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3Z202</v>
      </c>
      <c r="G3" s="376"/>
      <c r="H3" s="376"/>
      <c r="I3" s="376"/>
      <c r="J3" s="376"/>
      <c r="K3" s="377"/>
      <c r="L3" s="384" t="str">
        <f>DataSheet!F2</f>
        <v>AGR Fuel Transport Flasks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432</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432</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432</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433</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433</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432</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432</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t="s">
        <v>434</v>
      </c>
      <c r="L20" s="159" t="s">
        <v>435</v>
      </c>
      <c r="M20" s="159" t="s">
        <v>435</v>
      </c>
      <c r="N20" s="160" t="s">
        <v>436</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437</v>
      </c>
      <c r="O21" s="34"/>
      <c r="P21" s="96"/>
      <c r="Q21" s="99" t="s">
        <v>273</v>
      </c>
      <c r="R21" s="167" t="s">
        <v>40</v>
      </c>
      <c r="S21" s="159"/>
      <c r="T21" s="159" t="s">
        <v>40</v>
      </c>
      <c r="U21" s="159" t="s">
        <v>40</v>
      </c>
      <c r="V21" s="160"/>
      <c r="W21" s="95"/>
      <c r="X21" s="159" t="s">
        <v>40</v>
      </c>
      <c r="Y21" s="159"/>
      <c r="Z21" s="159" t="s">
        <v>40</v>
      </c>
      <c r="AA21" s="159" t="s">
        <v>40</v>
      </c>
      <c r="AB21" s="160" t="s">
        <v>432</v>
      </c>
      <c r="AC21" s="98"/>
    </row>
    <row r="22" spans="1:29" x14ac:dyDescent="0.2">
      <c r="A22" s="31"/>
      <c r="B22" s="93"/>
      <c r="C22" s="87" t="s">
        <v>274</v>
      </c>
      <c r="D22" s="157" t="s">
        <v>40</v>
      </c>
      <c r="E22" s="158"/>
      <c r="F22" s="157" t="s">
        <v>40</v>
      </c>
      <c r="G22" s="157" t="s">
        <v>40</v>
      </c>
      <c r="H22" s="157"/>
      <c r="I22" s="95"/>
      <c r="J22" s="159" t="s">
        <v>40</v>
      </c>
      <c r="K22" s="159" t="s">
        <v>438</v>
      </c>
      <c r="L22" s="159" t="s">
        <v>435</v>
      </c>
      <c r="M22" s="159" t="s">
        <v>435</v>
      </c>
      <c r="N22" s="160" t="s">
        <v>436</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437</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437</v>
      </c>
      <c r="O24" s="34"/>
      <c r="P24" s="96"/>
      <c r="Q24" s="99" t="s">
        <v>279</v>
      </c>
      <c r="R24" s="167" t="s">
        <v>40</v>
      </c>
      <c r="S24" s="159"/>
      <c r="T24" s="159" t="s">
        <v>40</v>
      </c>
      <c r="U24" s="159" t="s">
        <v>40</v>
      </c>
      <c r="V24" s="160"/>
      <c r="W24" s="95"/>
      <c r="X24" s="159" t="s">
        <v>40</v>
      </c>
      <c r="Y24" s="159"/>
      <c r="Z24" s="159" t="s">
        <v>40</v>
      </c>
      <c r="AA24" s="159" t="s">
        <v>40</v>
      </c>
      <c r="AB24" s="160" t="s">
        <v>432</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432</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437</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432</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t="s">
        <v>434</v>
      </c>
      <c r="L30" s="159" t="s">
        <v>435</v>
      </c>
      <c r="M30" s="159" t="s">
        <v>435</v>
      </c>
      <c r="N30" s="160" t="s">
        <v>436</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437</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432</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432</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437</v>
      </c>
      <c r="O34" s="34"/>
      <c r="P34" s="96"/>
      <c r="Q34" s="87" t="s">
        <v>299</v>
      </c>
      <c r="R34" s="166" t="s">
        <v>40</v>
      </c>
      <c r="S34" s="159"/>
      <c r="T34" s="159" t="s">
        <v>40</v>
      </c>
      <c r="U34" s="159" t="s">
        <v>40</v>
      </c>
      <c r="V34" s="160"/>
      <c r="W34" s="95"/>
      <c r="X34" s="159" t="s">
        <v>40</v>
      </c>
      <c r="Y34" s="159"/>
      <c r="Z34" s="159" t="s">
        <v>40</v>
      </c>
      <c r="AA34" s="159" t="s">
        <v>40</v>
      </c>
      <c r="AB34" s="160" t="s">
        <v>437</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437</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437</v>
      </c>
      <c r="O36" s="34"/>
      <c r="P36" s="96"/>
      <c r="Q36" s="87" t="s">
        <v>303</v>
      </c>
      <c r="R36" s="166" t="s">
        <v>40</v>
      </c>
      <c r="S36" s="159"/>
      <c r="T36" s="159" t="s">
        <v>40</v>
      </c>
      <c r="U36" s="159" t="s">
        <v>40</v>
      </c>
      <c r="V36" s="160"/>
      <c r="W36" s="95"/>
      <c r="X36" s="159" t="s">
        <v>40</v>
      </c>
      <c r="Y36" s="159"/>
      <c r="Z36" s="159" t="s">
        <v>40</v>
      </c>
      <c r="AA36" s="159" t="s">
        <v>40</v>
      </c>
      <c r="AB36" s="160" t="s">
        <v>432</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437</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t="s">
        <v>439</v>
      </c>
      <c r="L39" s="159" t="s">
        <v>435</v>
      </c>
      <c r="M39" s="159" t="s">
        <v>435</v>
      </c>
      <c r="N39" s="160" t="s">
        <v>436</v>
      </c>
      <c r="O39" s="34"/>
      <c r="P39" s="96"/>
      <c r="Q39" s="87" t="s">
        <v>309</v>
      </c>
      <c r="R39" s="166" t="s">
        <v>40</v>
      </c>
      <c r="S39" s="159"/>
      <c r="T39" s="159" t="s">
        <v>40</v>
      </c>
      <c r="U39" s="159" t="s">
        <v>40</v>
      </c>
      <c r="V39" s="160"/>
      <c r="W39" s="95"/>
      <c r="X39" s="159" t="s">
        <v>40</v>
      </c>
      <c r="Y39" s="159" t="s">
        <v>442</v>
      </c>
      <c r="Z39" s="159" t="s">
        <v>435</v>
      </c>
      <c r="AA39" s="159" t="s">
        <v>435</v>
      </c>
      <c r="AB39" s="160" t="s">
        <v>436</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437</v>
      </c>
      <c r="O40" s="34"/>
      <c r="P40" s="96"/>
      <c r="Q40" s="87" t="s">
        <v>311</v>
      </c>
      <c r="R40" s="166" t="s">
        <v>40</v>
      </c>
      <c r="S40" s="159"/>
      <c r="T40" s="159" t="s">
        <v>40</v>
      </c>
      <c r="U40" s="159" t="s">
        <v>40</v>
      </c>
      <c r="V40" s="160"/>
      <c r="W40" s="95"/>
      <c r="X40" s="159" t="s">
        <v>40</v>
      </c>
      <c r="Y40" s="159" t="s">
        <v>443</v>
      </c>
      <c r="Z40" s="159" t="s">
        <v>435</v>
      </c>
      <c r="AA40" s="159" t="s">
        <v>435</v>
      </c>
      <c r="AB40" s="160" t="s">
        <v>436</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437</v>
      </c>
      <c r="O41" s="34"/>
      <c r="P41" s="96"/>
      <c r="Q41" s="87" t="s">
        <v>313</v>
      </c>
      <c r="R41" s="166" t="s">
        <v>40</v>
      </c>
      <c r="S41" s="159"/>
      <c r="T41" s="159" t="s">
        <v>40</v>
      </c>
      <c r="U41" s="159" t="s">
        <v>40</v>
      </c>
      <c r="V41" s="160"/>
      <c r="W41" s="95"/>
      <c r="X41" s="159" t="s">
        <v>40</v>
      </c>
      <c r="Y41" s="159"/>
      <c r="Z41" s="159" t="s">
        <v>40</v>
      </c>
      <c r="AA41" s="159" t="s">
        <v>40</v>
      </c>
      <c r="AB41" s="160" t="s">
        <v>432</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437</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t="s">
        <v>444</v>
      </c>
      <c r="Z43" s="159" t="s">
        <v>435</v>
      </c>
      <c r="AA43" s="159" t="s">
        <v>435</v>
      </c>
      <c r="AB43" s="160" t="s">
        <v>436</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t="s">
        <v>445</v>
      </c>
      <c r="Z44" s="159" t="s">
        <v>435</v>
      </c>
      <c r="AA44" s="159" t="s">
        <v>435</v>
      </c>
      <c r="AB44" s="160" t="s">
        <v>436</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437</v>
      </c>
      <c r="O46" s="34"/>
      <c r="P46" s="96"/>
      <c r="Q46" s="87" t="s">
        <v>323</v>
      </c>
      <c r="R46" s="166" t="s">
        <v>40</v>
      </c>
      <c r="S46" s="159"/>
      <c r="T46" s="159" t="s">
        <v>40</v>
      </c>
      <c r="U46" s="159" t="s">
        <v>40</v>
      </c>
      <c r="V46" s="160"/>
      <c r="W46" s="95"/>
      <c r="X46" s="159" t="s">
        <v>40</v>
      </c>
      <c r="Y46" s="159" t="s">
        <v>445</v>
      </c>
      <c r="Z46" s="159" t="s">
        <v>435</v>
      </c>
      <c r="AA46" s="159" t="s">
        <v>435</v>
      </c>
      <c r="AB46" s="160" t="s">
        <v>436</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t="s">
        <v>444</v>
      </c>
      <c r="Z47" s="159" t="s">
        <v>435</v>
      </c>
      <c r="AA47" s="159" t="s">
        <v>435</v>
      </c>
      <c r="AB47" s="160" t="s">
        <v>436</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437</v>
      </c>
      <c r="O48" s="34"/>
      <c r="P48" s="96"/>
      <c r="Q48" s="87" t="s">
        <v>327</v>
      </c>
      <c r="R48" s="166" t="s">
        <v>40</v>
      </c>
      <c r="S48" s="159"/>
      <c r="T48" s="159" t="s">
        <v>40</v>
      </c>
      <c r="U48" s="159" t="s">
        <v>40</v>
      </c>
      <c r="V48" s="160"/>
      <c r="W48" s="95"/>
      <c r="X48" s="159" t="s">
        <v>40</v>
      </c>
      <c r="Y48" s="159" t="s">
        <v>444</v>
      </c>
      <c r="Z48" s="159" t="s">
        <v>435</v>
      </c>
      <c r="AA48" s="159" t="s">
        <v>435</v>
      </c>
      <c r="AB48" s="160" t="s">
        <v>436</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40</v>
      </c>
      <c r="Y49" s="159" t="s">
        <v>446</v>
      </c>
      <c r="Z49" s="159" t="s">
        <v>435</v>
      </c>
      <c r="AA49" s="159" t="s">
        <v>435</v>
      </c>
      <c r="AB49" s="160" t="s">
        <v>436</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c r="Z50" s="159" t="s">
        <v>40</v>
      </c>
      <c r="AA50" s="159" t="s">
        <v>40</v>
      </c>
      <c r="AB50" s="160" t="s">
        <v>437</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t="s">
        <v>443</v>
      </c>
      <c r="Z51" s="159" t="s">
        <v>435</v>
      </c>
      <c r="AA51" s="159" t="s">
        <v>435</v>
      </c>
      <c r="AB51" s="160" t="s">
        <v>436</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437</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432</v>
      </c>
      <c r="O53" s="34"/>
      <c r="P53" s="96"/>
      <c r="Q53" s="87" t="s">
        <v>337</v>
      </c>
      <c r="R53" s="166" t="s">
        <v>40</v>
      </c>
      <c r="S53" s="159"/>
      <c r="T53" s="159" t="s">
        <v>40</v>
      </c>
      <c r="U53" s="159" t="s">
        <v>40</v>
      </c>
      <c r="V53" s="160"/>
      <c r="W53" s="95"/>
      <c r="X53" s="159" t="s">
        <v>40</v>
      </c>
      <c r="Y53" s="159"/>
      <c r="Z53" s="159" t="s">
        <v>40</v>
      </c>
      <c r="AA53" s="159" t="s">
        <v>40</v>
      </c>
      <c r="AB53" s="160" t="s">
        <v>437</v>
      </c>
      <c r="AC53" s="98"/>
      <c r="AD53" s="28"/>
    </row>
    <row r="54" spans="1:30" x14ac:dyDescent="0.2">
      <c r="A54" s="31"/>
      <c r="B54" s="93"/>
      <c r="C54" s="87" t="s">
        <v>338</v>
      </c>
      <c r="D54" s="157" t="s">
        <v>40</v>
      </c>
      <c r="E54" s="158"/>
      <c r="F54" s="157" t="s">
        <v>40</v>
      </c>
      <c r="G54" s="157" t="s">
        <v>40</v>
      </c>
      <c r="H54" s="157"/>
      <c r="I54" s="95"/>
      <c r="J54" s="159" t="s">
        <v>40</v>
      </c>
      <c r="K54" s="159" t="s">
        <v>440</v>
      </c>
      <c r="L54" s="159" t="s">
        <v>435</v>
      </c>
      <c r="M54" s="159" t="s">
        <v>435</v>
      </c>
      <c r="N54" s="160" t="s">
        <v>436</v>
      </c>
      <c r="O54" s="34"/>
      <c r="P54" s="96"/>
      <c r="Q54" s="87" t="s">
        <v>339</v>
      </c>
      <c r="R54" s="166" t="s">
        <v>40</v>
      </c>
      <c r="S54" s="159"/>
      <c r="T54" s="159" t="s">
        <v>40</v>
      </c>
      <c r="U54" s="159" t="s">
        <v>40</v>
      </c>
      <c r="V54" s="160"/>
      <c r="W54" s="95"/>
      <c r="X54" s="159" t="s">
        <v>40</v>
      </c>
      <c r="Y54" s="159" t="s">
        <v>447</v>
      </c>
      <c r="Z54" s="159" t="s">
        <v>435</v>
      </c>
      <c r="AA54" s="159" t="s">
        <v>435</v>
      </c>
      <c r="AB54" s="160" t="s">
        <v>436</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437</v>
      </c>
      <c r="O55" s="34"/>
      <c r="P55" s="96"/>
      <c r="Q55" s="87" t="s">
        <v>341</v>
      </c>
      <c r="R55" s="166" t="s">
        <v>40</v>
      </c>
      <c r="S55" s="159"/>
      <c r="T55" s="159" t="s">
        <v>40</v>
      </c>
      <c r="U55" s="159" t="s">
        <v>40</v>
      </c>
      <c r="V55" s="160"/>
      <c r="W55" s="95"/>
      <c r="X55" s="159" t="s">
        <v>40</v>
      </c>
      <c r="Y55" s="159"/>
      <c r="Z55" s="159" t="s">
        <v>40</v>
      </c>
      <c r="AA55" s="159" t="s">
        <v>40</v>
      </c>
      <c r="AB55" s="160" t="s">
        <v>437</v>
      </c>
      <c r="AC55" s="98"/>
      <c r="AD55" s="28"/>
    </row>
    <row r="56" spans="1:30" x14ac:dyDescent="0.2">
      <c r="A56" s="31"/>
      <c r="B56" s="93"/>
      <c r="C56" s="87" t="s">
        <v>342</v>
      </c>
      <c r="D56" s="157" t="s">
        <v>40</v>
      </c>
      <c r="E56" s="158"/>
      <c r="F56" s="157" t="s">
        <v>40</v>
      </c>
      <c r="G56" s="157" t="s">
        <v>40</v>
      </c>
      <c r="H56" s="157"/>
      <c r="I56" s="95"/>
      <c r="J56" s="159" t="s">
        <v>40</v>
      </c>
      <c r="K56" s="159" t="s">
        <v>441</v>
      </c>
      <c r="L56" s="159" t="s">
        <v>435</v>
      </c>
      <c r="M56" s="159" t="s">
        <v>435</v>
      </c>
      <c r="N56" s="160" t="s">
        <v>436</v>
      </c>
      <c r="O56" s="34"/>
      <c r="P56" s="96"/>
      <c r="Q56" s="87" t="s">
        <v>343</v>
      </c>
      <c r="R56" s="166" t="s">
        <v>40</v>
      </c>
      <c r="S56" s="159"/>
      <c r="T56" s="159" t="s">
        <v>40</v>
      </c>
      <c r="U56" s="159" t="s">
        <v>40</v>
      </c>
      <c r="V56" s="160"/>
      <c r="W56" s="95"/>
      <c r="X56" s="159" t="s">
        <v>40</v>
      </c>
      <c r="Y56" s="159"/>
      <c r="Z56" s="159" t="s">
        <v>40</v>
      </c>
      <c r="AA56" s="159" t="s">
        <v>40</v>
      </c>
      <c r="AB56" s="160" t="s">
        <v>437</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c r="W57" s="95"/>
      <c r="X57" s="159" t="s">
        <v>40</v>
      </c>
      <c r="Y57" s="159"/>
      <c r="Z57" s="159" t="s">
        <v>40</v>
      </c>
      <c r="AA57" s="159" t="s">
        <v>40</v>
      </c>
      <c r="AB57" s="160" t="s">
        <v>432</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432</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437</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437</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437</v>
      </c>
      <c r="O64" s="34"/>
      <c r="P64" s="96"/>
      <c r="Q64" s="87" t="s">
        <v>387</v>
      </c>
      <c r="R64" s="166" t="s">
        <v>40</v>
      </c>
      <c r="S64" s="177"/>
      <c r="T64" s="159" t="s">
        <v>40</v>
      </c>
      <c r="U64" s="159" t="s">
        <v>40</v>
      </c>
      <c r="V64" s="160"/>
      <c r="W64" s="100"/>
      <c r="X64" s="177" t="s">
        <v>40</v>
      </c>
      <c r="Y64" s="159"/>
      <c r="Z64" s="159" t="s">
        <v>40</v>
      </c>
      <c r="AA64" s="159" t="s">
        <v>40</v>
      </c>
      <c r="AB64" s="160" t="s">
        <v>432</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437</v>
      </c>
      <c r="O65" s="34"/>
      <c r="P65" s="96"/>
      <c r="Q65" s="87" t="s">
        <v>388</v>
      </c>
      <c r="R65" s="166" t="s">
        <v>40</v>
      </c>
      <c r="S65" s="177"/>
      <c r="T65" s="159" t="s">
        <v>40</v>
      </c>
      <c r="U65" s="159" t="s">
        <v>40</v>
      </c>
      <c r="V65" s="160"/>
      <c r="W65" s="100"/>
      <c r="X65" s="177" t="s">
        <v>40</v>
      </c>
      <c r="Y65" s="159" t="s">
        <v>442</v>
      </c>
      <c r="Z65" s="159" t="s">
        <v>435</v>
      </c>
      <c r="AA65" s="159" t="s">
        <v>435</v>
      </c>
      <c r="AB65" s="160" t="s">
        <v>436</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437</v>
      </c>
      <c r="O66" s="34"/>
      <c r="P66" s="96"/>
      <c r="Q66" s="102" t="s">
        <v>361</v>
      </c>
      <c r="R66" s="141"/>
      <c r="S66" s="143">
        <v>0</v>
      </c>
      <c r="T66" s="103"/>
      <c r="U66" s="103"/>
      <c r="V66" s="103" t="s">
        <v>450</v>
      </c>
      <c r="W66" s="104"/>
      <c r="X66" s="103"/>
      <c r="Y66" s="143">
        <v>7.7112190000000026E-7</v>
      </c>
      <c r="Z66" s="103"/>
      <c r="AA66" s="103"/>
      <c r="AB66" s="103" t="s">
        <v>450</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437</v>
      </c>
      <c r="O67" s="109"/>
      <c r="P67" s="110"/>
      <c r="Q67" s="111" t="s">
        <v>363</v>
      </c>
      <c r="R67" s="142"/>
      <c r="S67" s="144">
        <v>0</v>
      </c>
      <c r="T67" s="112"/>
      <c r="U67" s="112"/>
      <c r="V67" s="112" t="s">
        <v>450</v>
      </c>
      <c r="W67" s="113"/>
      <c r="X67" s="114"/>
      <c r="Y67" s="144">
        <v>2.0070878099999999E-5</v>
      </c>
      <c r="Z67" s="112"/>
      <c r="AA67" s="112"/>
      <c r="AB67" s="112" t="s">
        <v>450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7C520C28-1432-45FA-BC65-B22A0DBA14B3}"/>
</file>

<file path=customXml/itemProps3.xml><?xml version="1.0" encoding="utf-8"?>
<ds:datastoreItem xmlns:ds="http://schemas.openxmlformats.org/officeDocument/2006/customXml" ds:itemID="{99F5D9E1-0AA7-4079-B8E3-4C823AA4013E}"/>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326d1d8b-6bdf-4f73-a926-07d663c53f3a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209bdd54-347d-4809-acf1-848790b2ceb7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2026-04-13T14:10:43Z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848800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