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<sst xmlns="http://schemas.openxmlformats.org/spreadsheetml/2006/main" count="934" uniqueCount="449">
  <si>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</si>
  <si>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</si>
  <si>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</si>
  <si>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</si>
  <si>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</si>
  <si>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</si>
  <si>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</si>
  <si>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</si>
  <si>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</si>
  <si>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</si>
  <si>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</si>
  <si>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</si>
  <si>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</si>
  <si>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</si>
  <si>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</si>
  <si>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</si>
  <si>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</si>
  <si>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</si>
  <si>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</si>
  <si>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</si>
  <si>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</si>
  <si>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</si>
  <si>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</si>
  <si>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</si>
  <si>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</si>
  <si>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</si>
  <si>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</si>
  <si>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</si>
  <si>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</si>
  <si>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</si>
  <si>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</si>
  <si>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</si>
  <si>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</si>
  <si>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</si>
  <si>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</si>
  <si>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</si>
  <si>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</si>
  <si>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</si>
  <si>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</si>
  <si>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</si>
  <si>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</si>
  <si>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</si>
  <si>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</si>
  <si>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</si>
  <si>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</si>
  <si>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</si>
  <si>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</si>
  <si>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</si>
  <si>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</si>
  <si>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</si>
  <si>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</si>
  <si>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</si>
  <si>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</si>
  <si>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</si>
  <si>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</si>
  <si>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</si>
  <si>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</si>
  <si>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</si>
  <si>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</si>
  <si>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</si>
  <si>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</si>
  <si>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</si>
  <si>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</si>
  <si>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</si>
  <si>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</si>
  <si>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</si>
  <si>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</si>
  <si>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</si>
  <si>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</si>
  <si>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</si>
  <si>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</si>
  <si>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</si>
  <si>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</si>
  <si>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</si>
  <si>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</si>
  <si>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</si>
  <si>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</si>
  <si>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</si>
  <si>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</si>
  <si>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</si>
  <si>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</si>
  <si>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</si>
  <si>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</si>
  <si>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</si>
  <si>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</si>
  <si>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</si>
  <si>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</si>
  <si>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</si>
  <si>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</si>
  <si>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</si>
  <si>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</si>
  <si>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</si>
  <si>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</si>
  <si>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</si>
  <si>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</si>
  <si>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</si>
  <si>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</si>
  <si>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</si>
  <si>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</si>
  <si>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</si>
  <si>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</si>
  <si>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</si>
  <si>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</si>
  <si>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</si>
  <si>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</si>
  <si>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</si>
  <si>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</si>
  <si>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</si>
  <si>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</si>
  <si>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</si>
  <si>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</si>
  <si>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</si>
  <si>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</si>
  <si>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</si>
  <si>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</si>
  <si>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</si>
  <si>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</si>
  <si>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</si>
  <si>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</si>
  <si>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</si>
  <si>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</si>
  <si>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</si>
  <si>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</si>
  <si>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</si>
  <si>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</si>
  <si>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</si>
  <si>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</si>
  <si>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</si>
  <si>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</si>
  <si>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</si>
  <si>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</si>
  <si>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</si>
  <si>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</si>
  <si>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</si>
  <si>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</si>
  <si>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</si>
  <si>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</si>
  <si>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</si>
  <si>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</si>
  <si>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</si>
  <si>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</si>
  <si>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</si>
  <si>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</si>
  <si>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</si>
  <si>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</si>
  <si>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</si>
  <si>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</si>
  <si>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</si>
  <si>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</si>
  <si>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</si>
  <si>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</si>
  <si>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</si>
  <si>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</si>
  <si>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</si>
  <si>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</si>
  <si>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</si>
  <si>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</si>
  <si>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</si>
  <si>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</si>
  <si>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</si>
  <si>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</si>
  <si>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</si>
  <si>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</si>
  <si>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</si>
  <si>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</si>
  <si>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</si>
  <si>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</si>
  <si>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</si>
  <si>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</si>
  <si>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</si>
  <si>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</si>
  <si>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</si>
  <si>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</si>
  <si>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</si>
  <si>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</si>
  <si>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</si>
  <si>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</si>
  <si>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</si>
  <si>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</si>
  <si>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</si>
  <si>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</si>
  <si>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</si>
  <si>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</si>
  <si>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</si>
  <si>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</si>
  <si>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</si>
  <si>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</si>
  <si>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</si>
  <si>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</si>
  <si>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</si>
  <si>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</si>
  <si>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</si>
  <si>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</si>
  <si>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</si>
  <si>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</si>
  <si>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</si>
  <si>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</si>
  <si>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</si>
  <si>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</si>
  <si>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</si>
  <si>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</si>
  <si>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</si>
  <si>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</si>
  <si>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</si>
  <si>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</si>
  <si>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</si>
  <si>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</si>
  <si>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</si>
  <si>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</si>
  <si>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</si>
  <si>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</si>
  <si>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</si>
  <si>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</si>
  <si>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</si>
  <si>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</si>
  <si>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</si>
  <si>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</si>
  <si>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</si>
  <si>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</si>
  <si>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</si>
  <si>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</si>
  <si>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</si>
  <si>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</si>
  <si>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</si>
  <si>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</si>
  <si>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</si>
  <si>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</si>
  <si>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</si>
  <si>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</si>
  <si>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</si>
  <si>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</si>
  <si>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</si>
  <si>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</si>
  <si>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</si>
  <si>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</si>
  <si>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</si>
  <si>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</si>
  <si>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</si>
  <si>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</si>
  <si>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</si>
  <si>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</si>
  <si>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</si>
  <si>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</si>
  <si>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</si>
  <si>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</si>
  <si>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</si>
  <si>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</si>
  <si>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</si>
  <si>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</si>
  <si>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</si>
  <si>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</si>
  <si>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</si>
  <si>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</si>
  <si>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</si>
  <si>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</si>
  <si>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</si>
  <si>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</si>
  <si>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</si>
  <si>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</si>
  <si>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</si>
  <si>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</si>
  <si>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</si>
  <si>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</si>
  <si>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</si>
  <si>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</si>
  <si>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</si>
  <si>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</si>
  <si>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</si>
  <si>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</si>
  <si>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</si>
  <si>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</si>
  <si>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</si>
  <si>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</si>
  <si>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</si>
  <si>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</si>
  <si>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</si>
  <si>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</si>
  <si>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</si>
  <si>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</si>
  <si>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</si>
  <si>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</si>
  <si>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</si>
  <si>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</si>
  <si>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</si>
  <si>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</si>
  <si>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</si>
  <si>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</si>
  <si>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</si>
  <si>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</si>
  <si>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</si>
  <si>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</si>
  <si>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</si>
  <si>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</si>
  <si>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</si>
  <si>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</si>
  <si>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</si>
  <si>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</si>
  <si>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</si>
  <si>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</si>
  <si>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</si>
  <si>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</si>
  <si>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</si>
  <si>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</si>
  <si>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</si>
  <si>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</si>
  <si>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</si>
  <si>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</si>
  <si>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</si>
  <si>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</si>
  <si>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</si>
  <si>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</si>
  <si>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</si>
  <si>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</si>
  <si>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</si>
  <si>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</si>
  <si>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</si>
  <si>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</si>
  <si>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</si>
  <si>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</si>
  <si>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</si>
  <si>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</si>
  <si>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</si>
  <si>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</si>
  <si>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</si>
  <si>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</si>
  <si>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</si>
  <si>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</si>
  <si>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</si>
  <si>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</si>
  <si>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</si>
  <si>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</si>
  <si>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</si>
  <si>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</si>
  <si>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</si>
  <si>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</si>
  <si>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</si>
  <si>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</si>
  <si>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</si>
  <si>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</si>
  <si>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</si>
  <si>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</si>
  <si>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</si>
  <si>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</si>
  <si>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</si>
  <si>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</si>
  <si>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</si>
  <si>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</si>
  <si>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</si>
  <si>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</si>
  <si>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</si>
  <si>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</si>
  <si>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</si>
  <si>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</si>
  <si>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</si>
  <si>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</si>
  <si>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</si>
  <si>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</si>
  <si>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</si>
  <si>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</si>
  <si>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</si>
  <si>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</si>
  <si>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</si>
  <si>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</si>
  <si>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</si>
  <si>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</si>
  <si>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</si>
  <si>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</si>
  <si>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</si>
  <si>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</si>
  <si>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</si>
  <si>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</si>
  <si>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</si>
  <si>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</si>
  <si>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</si>
  <si>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</si>
  <si>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</si>
  <si>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</si>
  <si>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</si>
  <si>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</si>
  <si>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</si>
  <si>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</si>
  <si>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</si>
  <si>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</si>
  <si>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</si>
  <si>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</si>
  <si>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</si>
  <si>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</si>
  <si>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</si>
  <si>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</si>
  <si>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</si>
  <si>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</si>
  <si>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</si>
  <si>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</si>
  <si>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</si>
  <si>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4B22</t>
  </si>
  <si>
    <t>WET CARBONACEOUS DEBRIS</t>
  </si>
  <si>
    <t>EDF Energy Nuclear Generation Ltd (EDFE NGL)</t>
  </si>
  <si>
    <t>ILW</t>
  </si>
  <si>
    <t>Stock volume updated to 2 m3 as advised by station (this is higher than volumes estimated at Hinkley Point B where the station estimated a current stock volume of 1.3 m3). No more future arisings expected as site has now been declared Fuel Free.</t>
  </si>
  <si>
    <t>This waste stream is predominantly on the base of the fuel pond and arises from fuel elements passing through the pond</t>
  </si>
  <si>
    <t>Two sources give rise to two different waste populations: (1) Finer dust-like debris expected to have arisen from fuel assembly carbon deposition that has subsequently been washed into the ponds; and (2) Larger graphite fragments understood to have fragmented from graphite fuel sleeves during the discharge of irradiated fuel elements into the ponds.</t>
  </si>
  <si>
    <t>An Operational Waste Procesing Facility (OWPF) will be designed or where a suitable alternative is available, this will be utilised to condition and package the ILW arising during C&amp;M Preperations.</t>
  </si>
  <si>
    <t>Not yet determined</t>
  </si>
  <si>
    <t>Neutral</t>
  </si>
  <si>
    <t>= 0</t>
  </si>
  <si>
    <t>On-site</t>
  </si>
  <si>
    <t>= 100.0</t>
  </si>
  <si>
    <t>Hunterston B Operational Waste Processing Facility (OWPF)</t>
  </si>
  <si>
    <t>Hunterston B</t>
  </si>
  <si>
    <t>~~ 2.0</t>
  </si>
  <si>
    <t>0.25</t>
  </si>
  <si>
    <t>1.75</t>
  </si>
  <si>
    <t>3 m³ box (side lifting)</t>
  </si>
  <si>
    <t xml:space="preserve"> 100.0</t>
  </si>
  <si>
    <t>2027</t>
  </si>
  <si>
    <t>Bulk density not yet determined. Bulk density of 1t/m3 assumed to convert specific activities (measured in units Bq/g by radiochemical analysis) to units TBq/m3.</t>
  </si>
  <si>
    <t>To be determined</t>
  </si>
  <si>
    <t>Neutron activated graphite in a range of particulate size and fuel deposit related activated material.</t>
  </si>
  <si>
    <t>Measurement of specific activities not carried out. Derived based on average of specific activities for available HAR and HYA pond carbonaceous debris measurements.</t>
  </si>
  <si>
    <t>Samples from Heysham 1 and Hartlepool were measured by radiochemical analysis and assumed to be representative of the Hunterston B wet carbonaceous debris.</t>
  </si>
  <si>
    <t>NE</t>
  </si>
  <si>
    <t>7.96E-01</t>
  </si>
  <si>
    <t>C</t>
  </si>
  <si>
    <t>2</t>
  </si>
  <si>
    <t>3.49E-02</t>
  </si>
  <si>
    <t>4.82E-06</t>
  </si>
  <si>
    <t>1.30E-01</t>
  </si>
  <si>
    <t>1.14E+00</t>
  </si>
  <si>
    <t>1.11E-01</t>
  </si>
  <si>
    <t>7.30E-02</t>
  </si>
  <si>
    <t>7.77E-04</t>
  </si>
  <si>
    <t>2.07E-04</t>
  </si>
  <si>
    <t>5.42E-04</t>
  </si>
  <si>
    <t>6.31E-03</t>
  </si>
  <si>
    <t>1.06E-04</t>
  </si>
  <si>
    <t>1.14E-04</t>
  </si>
  <si>
    <t>5.64E-05</t>
  </si>
  <si>
    <t>3.06E-04</t>
  </si>
  <si>
    <t>2.49E-04</t>
  </si>
  <si>
    <t>1.71E-04</t>
  </si>
  <si>
    <t>3.26E-04</t>
  </si>
  <si>
    <t>9.14E-03</t>
  </si>
  <si>
    <t>7.56E-04</t>
  </si>
  <si>
    <t>4.01E-06</t>
  </si>
  <si>
    <t>2.48E-05</t>
  </si>
  <si>
    <t>3.62E-04</t>
  </si>
  <si>
    <t>0.0</t>
  </si>
  <si>
    <t>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</si>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</sst>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3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408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3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409</v>
      </c>
      <c r="J14" s="334"/>
      <c r="K14" s="214"/>
      <c r="L14" s="215"/>
      <c r="N14" s="355"/>
      <c r="O14" s="356"/>
      <c r="P14" s="170"/>
    </row>
    <row r="15" spans="1:19" s="6" customFormat="1" ht="12.75" customHeight="1" x14ac:dyDescent="0.25">
      <c r="A15" s="266" t="s">
        <v>392</v>
      </c>
      <c r="B15" s="266"/>
      <c r="C15" s="9"/>
      <c r="D15" s="322"/>
      <c r="E15" s="266"/>
      <c r="F15" s="266"/>
      <c r="G15" s="266"/>
      <c r="H15" s="323"/>
      <c r="I15" s="333"/>
      <c r="J15" s="334"/>
      <c r="K15" s="214"/>
      <c r="L15" s="215"/>
      <c r="N15" s="357"/>
      <c r="O15" s="358"/>
      <c r="P15" s="171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1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1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1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1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1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1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1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1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1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1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1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1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1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1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1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1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1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1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1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1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1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1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1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1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1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1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1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1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1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1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1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1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1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1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1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1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1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1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1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1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1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1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1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1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1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1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1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1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1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1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1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1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1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1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1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1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1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1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1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1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1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1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1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1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1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1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1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1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1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1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1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1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1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1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1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1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1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1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1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1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1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1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1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1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1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1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1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1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1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1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1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1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1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2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446</v>
      </c>
      <c r="J111" s="321"/>
      <c r="N111" s="320"/>
      <c r="O111" s="321"/>
      <c r="P111" s="168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447</v>
      </c>
      <c r="J112" s="217"/>
      <c r="N112" s="216"/>
      <c r="O112" s="217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11" t="s">
        <v>18</v>
      </c>
      <c r="B116" s="211"/>
      <c r="C116" s="13"/>
      <c r="D116" s="195" t="s">
        <v>398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79" t="s">
        <v>411</v>
      </c>
      <c r="J119" s="196" t="s">
        <v>23</v>
      </c>
      <c r="K119" s="196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79" t="s">
        <v>410</v>
      </c>
      <c r="J120" s="196" t="s">
        <v>25</v>
      </c>
      <c r="K120" s="196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10" t="s">
        <v>399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255" t="s">
        <v>28</v>
      </c>
      <c r="B126" s="255"/>
      <c r="C126" s="60"/>
      <c r="D126" s="210" t="s">
        <v>400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4" t="s">
        <v>420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415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5" t="s">
        <v>36</v>
      </c>
      <c r="K142" s="200" t="s">
        <v>37</v>
      </c>
      <c r="L142" s="200"/>
      <c r="M142" s="200"/>
      <c r="N142" s="200"/>
      <c r="O142" s="200"/>
      <c r="P142" s="200"/>
      <c r="Q142" s="136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8"/>
      <c r="K143" s="201" t="s">
        <v>389</v>
      </c>
      <c r="L143" s="202"/>
      <c r="M143" s="202"/>
      <c r="N143" s="202"/>
      <c r="O143" s="202"/>
      <c r="P143" s="203"/>
      <c r="Q143" s="148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49"/>
      <c r="K144" s="181" t="s">
        <v>389</v>
      </c>
      <c r="L144" s="182"/>
      <c r="M144" s="182"/>
      <c r="N144" s="182"/>
      <c r="O144" s="182"/>
      <c r="P144" s="183"/>
      <c r="Q144" s="149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49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49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49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49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49"/>
      <c r="K150" s="181" t="s">
        <v>389</v>
      </c>
      <c r="L150" s="182"/>
      <c r="M150" s="182"/>
      <c r="N150" s="182"/>
      <c r="O150" s="182"/>
      <c r="P150" s="183"/>
      <c r="Q150" s="149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49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49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49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49"/>
      <c r="K154" s="181" t="s">
        <v>389</v>
      </c>
      <c r="L154" s="182"/>
      <c r="M154" s="182"/>
      <c r="N154" s="182"/>
      <c r="O154" s="182"/>
      <c r="P154" s="183"/>
      <c r="Q154" s="149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49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49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3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5" t="s">
        <v>36</v>
      </c>
      <c r="K160" s="200" t="s">
        <v>56</v>
      </c>
      <c r="L160" s="200"/>
      <c r="M160" s="200"/>
      <c r="N160" s="200"/>
      <c r="O160" s="200"/>
      <c r="P160" s="200"/>
      <c r="Q160" s="138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8"/>
      <c r="K161" s="201" t="s">
        <v>389</v>
      </c>
      <c r="L161" s="202"/>
      <c r="M161" s="202"/>
      <c r="N161" s="202"/>
      <c r="O161" s="202"/>
      <c r="P161" s="203"/>
      <c r="Q161" s="148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49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49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49"/>
      <c r="K164" s="181" t="s">
        <v>389</v>
      </c>
      <c r="L164" s="182"/>
      <c r="M164" s="182"/>
      <c r="N164" s="182"/>
      <c r="O164" s="182"/>
      <c r="P164" s="183"/>
      <c r="Q164" s="149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49"/>
      <c r="K165" s="181" t="s">
        <v>389</v>
      </c>
      <c r="L165" s="182"/>
      <c r="M165" s="182"/>
      <c r="N165" s="182"/>
      <c r="O165" s="182"/>
      <c r="P165" s="183"/>
      <c r="Q165" s="149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49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49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49"/>
      <c r="K168" s="181" t="s">
        <v>389</v>
      </c>
      <c r="L168" s="182"/>
      <c r="M168" s="182"/>
      <c r="N168" s="182"/>
      <c r="O168" s="182"/>
      <c r="P168" s="183"/>
      <c r="Q168" s="149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49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49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49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49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49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49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49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49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49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3"/>
      <c r="K179" s="197" t="s">
        <v>389</v>
      </c>
      <c r="L179" s="198"/>
      <c r="M179" s="198"/>
      <c r="N179" s="198"/>
      <c r="O179" s="198"/>
      <c r="P179" s="199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5" t="s">
        <v>36</v>
      </c>
      <c r="K182" s="200" t="s">
        <v>56</v>
      </c>
      <c r="L182" s="200"/>
      <c r="M182" s="200"/>
      <c r="N182" s="200"/>
      <c r="O182" s="200"/>
      <c r="P182" s="200"/>
      <c r="Q182" s="138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8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49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49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49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49"/>
      <c r="K187" s="181" t="s">
        <v>389</v>
      </c>
      <c r="L187" s="182"/>
      <c r="M187" s="182"/>
      <c r="N187" s="182"/>
      <c r="O187" s="182"/>
      <c r="P187" s="183"/>
      <c r="Q187" s="149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49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49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49"/>
      <c r="K190" s="181" t="s">
        <v>389</v>
      </c>
      <c r="L190" s="182"/>
      <c r="M190" s="182"/>
      <c r="N190" s="182"/>
      <c r="O190" s="182"/>
      <c r="P190" s="183"/>
      <c r="Q190" s="149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49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49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49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49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49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49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49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5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8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49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49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49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49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49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49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49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5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8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49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49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49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49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49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49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49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49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49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5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4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5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5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5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5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5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5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5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5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5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5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5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5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5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5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5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5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5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5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5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5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5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5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5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8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5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8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49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49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39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0" t="s">
        <v>404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6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0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0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0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0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1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405</v>
      </c>
      <c r="N297" s="186"/>
      <c r="O297" s="184" t="s">
        <v>406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402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282" t="s">
        <v>40</v>
      </c>
      <c r="D305" s="283"/>
      <c r="E305" s="283"/>
      <c r="F305" s="283"/>
      <c r="G305" s="283"/>
      <c r="H305" s="283"/>
      <c r="I305" s="284"/>
      <c r="J305" s="282" t="s">
        <v>40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24" customHeight="1" x14ac:dyDescent="0.2">
      <c r="B315" s="9"/>
      <c r="C315" s="285" t="s">
        <v>407</v>
      </c>
      <c r="D315" s="286"/>
      <c r="E315" s="286"/>
      <c r="F315" s="286"/>
      <c r="G315" s="286"/>
      <c r="H315" s="286"/>
      <c r="I315" s="287"/>
      <c r="J315" s="285" t="s">
        <v>408</v>
      </c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416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2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4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4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2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2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2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2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2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2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2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2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2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2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2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2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2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2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2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2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2" t="s">
        <v>40</v>
      </c>
      <c r="R342" s="8"/>
      <c r="S342" s="8"/>
    </row>
    <row r="343" spans="1:19" ht="12" customHeight="1" x14ac:dyDescent="0.2">
      <c r="A343" s="8"/>
      <c r="B343" s="362" t="s">
        <v>412</v>
      </c>
      <c r="C343" s="363"/>
      <c r="D343" s="363"/>
      <c r="E343" s="363"/>
      <c r="F343" s="363"/>
      <c r="G343" s="363"/>
      <c r="H343" s="364"/>
      <c r="I343" s="300" t="s">
        <v>413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69" t="s">
        <v>414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416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420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 t="s">
        <v>406</v>
      </c>
      <c r="N353" s="238"/>
      <c r="O353" s="232"/>
      <c r="P353" s="233"/>
      <c r="Q353" s="180" t="s">
        <v>40</v>
      </c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1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1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3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1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3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3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3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1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3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3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3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7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417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10" t="s">
        <v>418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419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402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402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402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402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402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402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402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402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402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402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4B22</v>
      </c>
      <c r="G3" s="376"/>
      <c r="H3" s="376"/>
      <c r="I3" s="376"/>
      <c r="J3" s="376"/>
      <c r="K3" s="377"/>
      <c r="L3" s="384" t="str">
        <f>DataSheet!F2</f>
        <v>WET CARBONACEOUS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421</v>
      </c>
      <c r="F9" s="156" t="s">
        <v>422</v>
      </c>
      <c r="G9" s="156" t="s">
        <v>422</v>
      </c>
      <c r="H9" s="156" t="s">
        <v>423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/>
      <c r="E10" s="157"/>
      <c r="F10" s="156"/>
      <c r="G10" s="156"/>
      <c r="H10" s="156"/>
      <c r="I10" s="95"/>
      <c r="J10" s="158"/>
      <c r="K10" s="158"/>
      <c r="L10" s="158"/>
      <c r="M10" s="158"/>
      <c r="N10" s="159"/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424</v>
      </c>
      <c r="F11" s="156" t="s">
        <v>422</v>
      </c>
      <c r="G11" s="156" t="s">
        <v>422</v>
      </c>
      <c r="H11" s="156" t="s">
        <v>423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/>
      <c r="E12" s="157"/>
      <c r="F12" s="156"/>
      <c r="G12" s="156"/>
      <c r="H12" s="156"/>
      <c r="I12" s="95"/>
      <c r="J12" s="158"/>
      <c r="K12" s="158"/>
      <c r="L12" s="158"/>
      <c r="M12" s="158"/>
      <c r="N12" s="159"/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425</v>
      </c>
      <c r="F14" s="156" t="s">
        <v>422</v>
      </c>
      <c r="G14" s="156" t="s">
        <v>422</v>
      </c>
      <c r="H14" s="156" t="s">
        <v>423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426</v>
      </c>
      <c r="F20" s="156" t="s">
        <v>422</v>
      </c>
      <c r="G20" s="156" t="s">
        <v>422</v>
      </c>
      <c r="H20" s="156" t="s">
        <v>423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427</v>
      </c>
      <c r="F21" s="156" t="s">
        <v>422</v>
      </c>
      <c r="G21" s="156" t="s">
        <v>422</v>
      </c>
      <c r="H21" s="156" t="s">
        <v>423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428</v>
      </c>
      <c r="F22" s="156" t="s">
        <v>422</v>
      </c>
      <c r="G22" s="156" t="s">
        <v>422</v>
      </c>
      <c r="H22" s="156" t="s">
        <v>423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/>
      <c r="E23" s="157"/>
      <c r="F23" s="156"/>
      <c r="G23" s="156"/>
      <c r="H23" s="156"/>
      <c r="I23" s="95"/>
      <c r="J23" s="158"/>
      <c r="K23" s="158"/>
      <c r="L23" s="158"/>
      <c r="M23" s="158"/>
      <c r="N23" s="159"/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429</v>
      </c>
      <c r="F24" s="156" t="s">
        <v>422</v>
      </c>
      <c r="G24" s="156" t="s">
        <v>422</v>
      </c>
      <c r="H24" s="156" t="s">
        <v>423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 t="s">
        <v>430</v>
      </c>
      <c r="F25" s="156" t="s">
        <v>422</v>
      </c>
      <c r="G25" s="156" t="s">
        <v>422</v>
      </c>
      <c r="H25" s="156" t="s">
        <v>423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/>
      <c r="E26" s="157"/>
      <c r="F26" s="156"/>
      <c r="G26" s="156"/>
      <c r="H26" s="156"/>
      <c r="I26" s="95"/>
      <c r="J26" s="158"/>
      <c r="K26" s="158"/>
      <c r="L26" s="158"/>
      <c r="M26" s="158"/>
      <c r="N26" s="159"/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431</v>
      </c>
      <c r="F30" s="156" t="s">
        <v>422</v>
      </c>
      <c r="G30" s="156" t="s">
        <v>422</v>
      </c>
      <c r="H30" s="156" t="s">
        <v>423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/>
      <c r="S34" s="158"/>
      <c r="T34" s="158"/>
      <c r="U34" s="158"/>
      <c r="V34" s="159"/>
      <c r="W34" s="95"/>
      <c r="X34" s="158"/>
      <c r="Y34" s="158"/>
      <c r="Z34" s="158"/>
      <c r="AA34" s="158"/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/>
      <c r="E35" s="157"/>
      <c r="F35" s="156"/>
      <c r="G35" s="156"/>
      <c r="H35" s="156"/>
      <c r="I35" s="95"/>
      <c r="J35" s="158"/>
      <c r="K35" s="158"/>
      <c r="L35" s="158"/>
      <c r="M35" s="158"/>
      <c r="N35" s="159"/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/>
      <c r="E36" s="157"/>
      <c r="F36" s="156"/>
      <c r="G36" s="156"/>
      <c r="H36" s="156"/>
      <c r="I36" s="95"/>
      <c r="J36" s="158"/>
      <c r="K36" s="158"/>
      <c r="L36" s="158"/>
      <c r="M36" s="158"/>
      <c r="N36" s="159"/>
      <c r="O36" s="34"/>
      <c r="P36" s="96"/>
      <c r="Q36" s="87" t="s">
        <v>303</v>
      </c>
      <c r="R36" s="165"/>
      <c r="S36" s="158"/>
      <c r="T36" s="158"/>
      <c r="U36" s="158"/>
      <c r="V36" s="159"/>
      <c r="W36" s="95"/>
      <c r="X36" s="158"/>
      <c r="Y36" s="158"/>
      <c r="Z36" s="158"/>
      <c r="AA36" s="158"/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/>
      <c r="E38" s="157"/>
      <c r="F38" s="156"/>
      <c r="G38" s="156"/>
      <c r="H38" s="156"/>
      <c r="I38" s="95"/>
      <c r="J38" s="158"/>
      <c r="K38" s="158"/>
      <c r="L38" s="158"/>
      <c r="M38" s="158"/>
      <c r="N38" s="159"/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/>
      <c r="S39" s="158"/>
      <c r="T39" s="158"/>
      <c r="U39" s="158"/>
      <c r="V39" s="159"/>
      <c r="W39" s="95"/>
      <c r="X39" s="158"/>
      <c r="Y39" s="158"/>
      <c r="Z39" s="158"/>
      <c r="AA39" s="158"/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/>
      <c r="S40" s="158"/>
      <c r="T40" s="158"/>
      <c r="U40" s="158"/>
      <c r="V40" s="159"/>
      <c r="W40" s="95"/>
      <c r="X40" s="158"/>
      <c r="Y40" s="158"/>
      <c r="Z40" s="158"/>
      <c r="AA40" s="158"/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/>
      <c r="S41" s="158"/>
      <c r="T41" s="158"/>
      <c r="U41" s="158"/>
      <c r="V41" s="159"/>
      <c r="W41" s="95"/>
      <c r="X41" s="158"/>
      <c r="Y41" s="158"/>
      <c r="Z41" s="158"/>
      <c r="AA41" s="158"/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/>
      <c r="S42" s="158"/>
      <c r="T42" s="158"/>
      <c r="U42" s="158"/>
      <c r="V42" s="159"/>
      <c r="W42" s="95"/>
      <c r="X42" s="158"/>
      <c r="Y42" s="158"/>
      <c r="Z42" s="158"/>
      <c r="AA42" s="158"/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/>
      <c r="S43" s="158"/>
      <c r="T43" s="158"/>
      <c r="U43" s="158"/>
      <c r="V43" s="159"/>
      <c r="W43" s="95"/>
      <c r="X43" s="158"/>
      <c r="Y43" s="158"/>
      <c r="Z43" s="158"/>
      <c r="AA43" s="158"/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/>
      <c r="S44" s="158"/>
      <c r="T44" s="158"/>
      <c r="U44" s="158"/>
      <c r="V44" s="159"/>
      <c r="W44" s="95"/>
      <c r="X44" s="158"/>
      <c r="Y44" s="158"/>
      <c r="Z44" s="158"/>
      <c r="AA44" s="158"/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 t="s">
        <v>439</v>
      </c>
      <c r="T46" s="158" t="s">
        <v>422</v>
      </c>
      <c r="U46" s="158" t="s">
        <v>422</v>
      </c>
      <c r="V46" s="159" t="s">
        <v>423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440</v>
      </c>
      <c r="T47" s="158" t="s">
        <v>422</v>
      </c>
      <c r="U47" s="158" t="s">
        <v>422</v>
      </c>
      <c r="V47" s="159" t="s">
        <v>423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 t="s">
        <v>440</v>
      </c>
      <c r="T48" s="158" t="s">
        <v>422</v>
      </c>
      <c r="U48" s="158" t="s">
        <v>422</v>
      </c>
      <c r="V48" s="159" t="s">
        <v>423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 t="s">
        <v>441</v>
      </c>
      <c r="T49" s="158" t="s">
        <v>422</v>
      </c>
      <c r="U49" s="158" t="s">
        <v>422</v>
      </c>
      <c r="V49" s="159" t="s">
        <v>423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/>
      <c r="S50" s="158"/>
      <c r="T50" s="158"/>
      <c r="U50" s="158"/>
      <c r="V50" s="159"/>
      <c r="W50" s="95"/>
      <c r="X50" s="158"/>
      <c r="Y50" s="158"/>
      <c r="Z50" s="158"/>
      <c r="AA50" s="158"/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442</v>
      </c>
      <c r="T51" s="158" t="s">
        <v>422</v>
      </c>
      <c r="U51" s="158" t="s">
        <v>422</v>
      </c>
      <c r="V51" s="159" t="s">
        <v>423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/>
      <c r="S52" s="158"/>
      <c r="T52" s="158"/>
      <c r="U52" s="158"/>
      <c r="V52" s="159"/>
      <c r="W52" s="95"/>
      <c r="X52" s="158"/>
      <c r="Y52" s="158"/>
      <c r="Z52" s="158"/>
      <c r="AA52" s="158"/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/>
      <c r="E53" s="157"/>
      <c r="F53" s="156"/>
      <c r="G53" s="156"/>
      <c r="H53" s="156"/>
      <c r="I53" s="95"/>
      <c r="J53" s="158"/>
      <c r="K53" s="158"/>
      <c r="L53" s="158"/>
      <c r="M53" s="158"/>
      <c r="N53" s="159"/>
      <c r="O53" s="34"/>
      <c r="P53" s="96"/>
      <c r="Q53" s="87" t="s">
        <v>337</v>
      </c>
      <c r="R53" s="165"/>
      <c r="S53" s="158"/>
      <c r="T53" s="158"/>
      <c r="U53" s="158"/>
      <c r="V53" s="159"/>
      <c r="W53" s="95"/>
      <c r="X53" s="158"/>
      <c r="Y53" s="158"/>
      <c r="Z53" s="158"/>
      <c r="AA53" s="158"/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432</v>
      </c>
      <c r="F54" s="156" t="s">
        <v>422</v>
      </c>
      <c r="G54" s="156" t="s">
        <v>422</v>
      </c>
      <c r="H54" s="156" t="s">
        <v>423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443</v>
      </c>
      <c r="T54" s="158" t="s">
        <v>422</v>
      </c>
      <c r="U54" s="158" t="s">
        <v>422</v>
      </c>
      <c r="V54" s="159" t="s">
        <v>423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/>
      <c r="E55" s="157"/>
      <c r="F55" s="156"/>
      <c r="G55" s="156"/>
      <c r="H55" s="156"/>
      <c r="I55" s="95"/>
      <c r="J55" s="158"/>
      <c r="K55" s="158"/>
      <c r="L55" s="158"/>
      <c r="M55" s="158"/>
      <c r="N55" s="159"/>
      <c r="O55" s="34"/>
      <c r="P55" s="96"/>
      <c r="Q55" s="87" t="s">
        <v>341</v>
      </c>
      <c r="R55" s="165" t="s">
        <v>40</v>
      </c>
      <c r="S55" s="158" t="s">
        <v>444</v>
      </c>
      <c r="T55" s="158" t="s">
        <v>422</v>
      </c>
      <c r="U55" s="158" t="s">
        <v>422</v>
      </c>
      <c r="V55" s="159" t="s">
        <v>423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433</v>
      </c>
      <c r="F56" s="156" t="s">
        <v>422</v>
      </c>
      <c r="G56" s="156" t="s">
        <v>422</v>
      </c>
      <c r="H56" s="156" t="s">
        <v>423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444</v>
      </c>
      <c r="T56" s="158" t="s">
        <v>422</v>
      </c>
      <c r="U56" s="158" t="s">
        <v>422</v>
      </c>
      <c r="V56" s="159" t="s">
        <v>423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434</v>
      </c>
      <c r="F57" s="156" t="s">
        <v>422</v>
      </c>
      <c r="G57" s="156" t="s">
        <v>422</v>
      </c>
      <c r="H57" s="156" t="s">
        <v>423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435</v>
      </c>
      <c r="F62" s="156" t="s">
        <v>422</v>
      </c>
      <c r="G62" s="156" t="s">
        <v>422</v>
      </c>
      <c r="H62" s="156" t="s">
        <v>423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436</v>
      </c>
      <c r="F64" s="156" t="s">
        <v>422</v>
      </c>
      <c r="G64" s="156" t="s">
        <v>422</v>
      </c>
      <c r="H64" s="156" t="s">
        <v>423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/>
      <c r="E65" s="157"/>
      <c r="F65" s="156"/>
      <c r="G65" s="156"/>
      <c r="H65" s="156"/>
      <c r="I65" s="95"/>
      <c r="J65" s="158"/>
      <c r="K65" s="158"/>
      <c r="L65" s="158"/>
      <c r="M65" s="158"/>
      <c r="N65" s="159"/>
      <c r="O65" s="34"/>
      <c r="P65" s="96"/>
      <c r="Q65" s="87" t="s">
        <v>388</v>
      </c>
      <c r="R65" s="165" t="s">
        <v>40</v>
      </c>
      <c r="S65" s="176" t="s">
        <v>445</v>
      </c>
      <c r="T65" s="158" t="s">
        <v>422</v>
      </c>
      <c r="U65" s="158" t="s">
        <v>422</v>
      </c>
      <c r="V65" s="159" t="s">
        <v>423</v>
      </c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437</v>
      </c>
      <c r="F66" s="156" t="s">
        <v>422</v>
      </c>
      <c r="G66" s="156" t="s">
        <v>422</v>
      </c>
      <c r="H66" s="156" t="s">
        <v>423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1.6338226573448318E-3</v>
      </c>
      <c r="T66" s="103"/>
      <c r="U66" s="103"/>
      <c r="V66" s="103" t="s">
        <v>448</v>
      </c>
      <c r="W66" s="104"/>
      <c r="X66" s="103"/>
      <c r="Y66" s="142">
        <v>0</v>
      </c>
      <c r="Z66" s="103"/>
      <c r="AA66" s="103"/>
      <c r="AB66" s="103" t="s">
        <v>448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438</v>
      </c>
      <c r="F67" s="162" t="s">
        <v>422</v>
      </c>
      <c r="G67" s="162" t="s">
        <v>422</v>
      </c>
      <c r="H67" s="162" t="s">
        <v>423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2.2990057479203929</v>
      </c>
      <c r="T67" s="112"/>
      <c r="U67" s="112"/>
      <c r="V67" s="112" t="s">
        <v>448</v>
      </c>
      <c r="W67" s="113"/>
      <c r="X67" s="114"/>
      <c r="Y67" s="143">
        <v>0</v>
      </c>
      <c r="Z67" s="112"/>
      <c r="AA67" s="112"/>
      <c r="AB67" s="112" t="s">
        <v>448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A61B5C-04D0-4EA5-AD30-6A08BBA8D334}"/>
</file>

<file path=customXml/itemProps2.xml><?xml version="1.0" encoding="utf-8"?>
<ds:datastoreItem xmlns:ds="http://schemas.openxmlformats.org/officeDocument/2006/customXml" ds:itemID="{5981FE39-4A24-46BE-A38D-545E3DDD1F83}"/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55680758-0308-4d64-bf37-b28a23815e30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72d07344-3354-4e1f-8284-6323e8f3d866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2026-04-13T14:15:10Z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