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<sst xmlns="http://schemas.openxmlformats.org/spreadsheetml/2006/main" count="940" uniqueCount="456">
  <si>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</si>
  <si>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</si>
  <si>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</si>
  <si>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</si>
  <si>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</si>
  <si>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</si>
  <si>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</si>
  <si>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</si>
  <si>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</si>
  <si>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</si>
  <si>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</si>
  <si>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</si>
  <si>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</si>
  <si>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</si>
  <si>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</si>
  <si>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</si>
  <si>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</si>
  <si>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</si>
  <si>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</si>
  <si>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</si>
  <si>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</si>
  <si>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</si>
  <si>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</si>
  <si>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</si>
  <si>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</si>
  <si>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</si>
  <si>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</si>
  <si>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</si>
  <si>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</si>
  <si>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</si>
  <si>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</si>
  <si>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</si>
  <si>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</si>
  <si>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</si>
  <si>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</si>
  <si>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</si>
  <si>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</si>
  <si>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</si>
  <si>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</si>
  <si>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</si>
  <si>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</si>
  <si>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</si>
  <si>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</si>
  <si>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</si>
  <si>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</si>
  <si>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</si>
  <si>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</si>
  <si>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</si>
  <si>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</si>
  <si>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</si>
  <si>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</si>
  <si>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</si>
  <si>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</si>
  <si>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</si>
  <si>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</si>
  <si>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</si>
  <si>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</si>
  <si>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</si>
  <si>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</si>
  <si>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</si>
  <si>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</si>
  <si>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</si>
  <si>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</si>
  <si>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</si>
  <si>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</si>
  <si>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</si>
  <si>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</si>
  <si>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</si>
  <si>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</si>
  <si>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</si>
  <si>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</si>
  <si>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</si>
  <si>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</si>
  <si>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</si>
  <si>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</si>
  <si>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</si>
  <si>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</si>
  <si>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</si>
  <si>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</si>
  <si>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</si>
  <si>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</si>
  <si>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</si>
  <si>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</si>
  <si>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</si>
  <si>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</si>
  <si>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</si>
  <si>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</si>
  <si>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</si>
  <si>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</si>
  <si>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</si>
  <si>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</si>
  <si>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</si>
  <si>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</si>
  <si>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</si>
  <si>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</si>
  <si>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</si>
  <si>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</si>
  <si>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</si>
  <si>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</si>
  <si>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</si>
  <si>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</si>
  <si>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</si>
  <si>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</si>
  <si>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</si>
  <si>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</si>
  <si>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</si>
  <si>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</si>
  <si>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</si>
  <si>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</si>
  <si>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</si>
  <si>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</si>
  <si>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</si>
  <si>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</si>
  <si>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</si>
  <si>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</si>
  <si>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</si>
  <si>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</si>
  <si>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</si>
  <si>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</si>
  <si>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</si>
  <si>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</si>
  <si>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</si>
  <si>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</si>
  <si>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</si>
  <si>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</si>
  <si>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</si>
  <si>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</si>
  <si>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</si>
  <si>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</si>
  <si>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</si>
  <si>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</si>
  <si>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</si>
  <si>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</si>
  <si>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</si>
  <si>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</si>
  <si>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</si>
  <si>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</si>
  <si>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</si>
  <si>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</si>
  <si>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</si>
  <si>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</si>
  <si>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</si>
  <si>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</si>
  <si>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</si>
  <si>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</si>
  <si>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</si>
  <si>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</si>
  <si>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</si>
  <si>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</si>
  <si>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</si>
  <si>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</si>
  <si>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</si>
  <si>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</si>
  <si>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</si>
  <si>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</si>
  <si>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</si>
  <si>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</si>
  <si>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</si>
  <si>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</si>
  <si>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</si>
  <si>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</si>
  <si>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</si>
  <si>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</si>
  <si>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</si>
  <si>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</si>
  <si>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</si>
  <si>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</si>
  <si>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</si>
  <si>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</si>
  <si>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</si>
  <si>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</si>
  <si>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</si>
  <si>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</si>
  <si>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</si>
  <si>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</si>
  <si>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</si>
  <si>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</si>
  <si>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</si>
  <si>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</si>
  <si>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</si>
  <si>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</si>
  <si>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</si>
  <si>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</si>
  <si>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</si>
  <si>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</si>
  <si>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</si>
  <si>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</si>
  <si>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</si>
  <si>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</si>
  <si>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</si>
  <si>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</si>
  <si>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</si>
  <si>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</si>
  <si>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</si>
  <si>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</si>
  <si>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</si>
  <si>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</si>
  <si>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</si>
  <si>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</si>
  <si>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</si>
  <si>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</si>
  <si>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</si>
  <si>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</si>
  <si>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</si>
  <si>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</si>
  <si>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</si>
  <si>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</si>
  <si>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</si>
  <si>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</si>
  <si>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</si>
  <si>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</si>
  <si>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</si>
  <si>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</si>
  <si>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</si>
  <si>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</si>
  <si>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</si>
  <si>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</si>
  <si>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</si>
  <si>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</si>
  <si>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</si>
  <si>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</si>
  <si>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</si>
  <si>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</si>
  <si>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</si>
  <si>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</si>
  <si>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</si>
  <si>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</si>
  <si>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</si>
  <si>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</si>
  <si>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</si>
  <si>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</si>
  <si>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</si>
  <si>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</si>
  <si>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</si>
  <si>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</si>
  <si>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</si>
  <si>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</si>
  <si>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</si>
  <si>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</si>
  <si>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</si>
  <si>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</si>
  <si>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</si>
  <si>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</si>
  <si>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</si>
  <si>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</si>
  <si>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</si>
  <si>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</si>
  <si>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</si>
  <si>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</si>
  <si>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</si>
  <si>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</si>
  <si>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</si>
  <si>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</si>
  <si>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</si>
  <si>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</si>
  <si>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</si>
  <si>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</si>
  <si>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</si>
  <si>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</si>
  <si>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</si>
  <si>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</si>
  <si>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</si>
  <si>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</si>
  <si>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</si>
  <si>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</si>
  <si>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</si>
  <si>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</si>
  <si>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</si>
  <si>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</si>
  <si>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</si>
  <si>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</si>
  <si>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</si>
  <si>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</si>
  <si>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</si>
  <si>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</si>
  <si>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</si>
  <si>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</si>
  <si>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</si>
  <si>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</si>
  <si>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</si>
  <si>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</si>
  <si>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</si>
  <si>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</si>
  <si>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</si>
  <si>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</si>
  <si>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</si>
  <si>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</si>
  <si>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</si>
  <si>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</si>
  <si>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</si>
  <si>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</si>
  <si>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</si>
  <si>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</si>
  <si>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</si>
  <si>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</si>
  <si>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</si>
  <si>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</si>
  <si>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</si>
  <si>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</si>
  <si>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</si>
  <si>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</si>
  <si>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</si>
  <si>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</si>
  <si>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</si>
  <si>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</si>
  <si>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</si>
  <si>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</si>
  <si>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</si>
  <si>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</si>
  <si>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</si>
  <si>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</si>
  <si>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</si>
  <si>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</si>
  <si>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</si>
  <si>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</si>
  <si>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</si>
  <si>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</si>
  <si>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</si>
  <si>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</si>
  <si>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</si>
  <si>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</si>
  <si>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</si>
  <si>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</si>
  <si>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</si>
  <si>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</si>
  <si>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</si>
  <si>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</si>
  <si>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</si>
  <si>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</si>
  <si>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</si>
  <si>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</si>
  <si>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</si>
  <si>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</si>
  <si>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</si>
  <si>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</si>
  <si>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</si>
  <si>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</si>
  <si>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</si>
  <si>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</si>
  <si>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</si>
  <si>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</si>
  <si>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</si>
  <si>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</si>
  <si>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</si>
  <si>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</si>
  <si>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</si>
  <si>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</si>
  <si>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</si>
  <si>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</si>
  <si>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</si>
  <si>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</si>
  <si>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</si>
  <si>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</si>
  <si>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</si>
  <si>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</si>
  <si>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</si>
  <si>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</si>
  <si>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</si>
  <si>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</si>
  <si>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</si>
  <si>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</si>
  <si>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</si>
  <si>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</si>
  <si>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</si>
  <si>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</si>
  <si>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</si>
  <si>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</si>
  <si>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</si>
  <si>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</si>
  <si>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</si>
  <si>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</si>
  <si>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</si>
  <si>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</si>
  <si>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</si>
  <si>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</si>
  <si>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</si>
  <si>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</si>
  <si>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</si>
  <si>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</si>
  <si>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</si>
  <si>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</si>
  <si>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</si>
  <si>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</si>
  <si>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</si>
  <si>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</si>
  <si>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</si>
  <si>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</si>
  <si>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</si>
  <si>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</si>
  <si>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</si>
  <si>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</si>
  <si>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</si>
  <si>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</si>
  <si>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</si>
  <si>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4B23</t>
  </si>
  <si>
    <t>Dry Carbonaceous Debris</t>
  </si>
  <si>
    <t>EDF Energy Nuclear Generation Ltd (EDFE NGL)</t>
  </si>
  <si>
    <t>ILW</t>
  </si>
  <si>
    <t>Waste will arise as plant is dismantled. A future arising of 1m³ is conservatively assumed during Care and Maintenance Preperations. Further quantities of this material will also arise during reactor dismantling circa 85 years after EoG, however this is bounded by the Final SIte Clearance waste streams (300s).</t>
  </si>
  <si>
    <t>From the point at which the AGRs came into operation in the 1970s and 1980s carbonaceous debris has been accumulating in the primary coolant circuit of all the AGRs.</t>
  </si>
  <si>
    <t xml:space="preserve">Fine powder, granular and flaked material. The inventory also includs some clustering of the smaller particulate into larger dense lumps from the presence of an oily substance. </t>
  </si>
  <si>
    <t>An Operational Waste Procesing Facility (OWPF) will be designed or where a suitable alternative is available, this will be utilised to condition and package the ILW arising during C&amp;M Preperations.</t>
  </si>
  <si>
    <t>Not yet determined</t>
  </si>
  <si>
    <t>Neutral</t>
  </si>
  <si>
    <t>Not yet determined.</t>
  </si>
  <si>
    <t>= 0</t>
  </si>
  <si>
    <t>On-site</t>
  </si>
  <si>
    <t>= 100.0</t>
  </si>
  <si>
    <t>Hunterston B Operational Waste Processing Facility (OWPF)</t>
  </si>
  <si>
    <t>Hunterston B</t>
  </si>
  <si>
    <t>1.4.2025 - 31.3.2026</t>
  </si>
  <si>
    <t>1.4.2026 - 31.3.2027</t>
  </si>
  <si>
    <t>= 0.2</t>
  </si>
  <si>
    <t>0.25</t>
  </si>
  <si>
    <t>1.75</t>
  </si>
  <si>
    <t>1.4.2027 - 31.3.2028</t>
  </si>
  <si>
    <t>1.4.2028 - 31.3.2029</t>
  </si>
  <si>
    <t>1.4.2029 - 31.3.2030</t>
  </si>
  <si>
    <t>1.4.2030 - 31.3.2031</t>
  </si>
  <si>
    <t xml:space="preserve"> 100.0</t>
  </si>
  <si>
    <t xml:space="preserve">Density is provided in the Cavendish Nuclear, 2013, Technical Report for EDF Carbonaceous Debris Inventory Derivation Methodology (Reference P0031-11470-001 - Issue Number 02), see S3.2.1. </t>
  </si>
  <si>
    <t>To be determined.</t>
  </si>
  <si>
    <t>Irradiated dust and spalled oxide, originating from the reactor core and boilers that is deposited in the reactor gas pipework external to the reactor.</t>
  </si>
  <si>
    <t>Specific activities calculated using Cavendish Nuclear, 2013, Technical Report for EDF Carbonaceous Debris Inventory Derivation Methodology (Reference P0031-11470-001 - Issue Number 02). Using radionuclide inventory and operational mass and volume per station (Tables 3 and 5).</t>
  </si>
  <si>
    <t xml:space="preserve">Specific activities calculated using Cavendish Nuclear, 2013, Technical Report for EDF Carbonaceous Debris Inventory Derivation Methodology (Reference P0031-11470-001 - Issue Number 02). Using radionuclide inventory and operational mass and volume per station (Tables 3 and 5). Other b/g includes: S-35, Ca-45, Sc-46, Cr-51, Fe-59, Co-57, Co-58, Se-75, Sb-124 and W-181. </t>
  </si>
  <si>
    <t>~</t>
  </si>
  <si>
    <t>0.65</t>
  </si>
  <si>
    <t>NE</t>
  </si>
  <si>
    <t>1.28E-01</t>
  </si>
  <si>
    <t>C</t>
  </si>
  <si>
    <t>2</t>
  </si>
  <si>
    <t>1.12E-02</t>
  </si>
  <si>
    <t>3.16E-06</t>
  </si>
  <si>
    <t>1.47E-02</t>
  </si>
  <si>
    <t>1.14E+00</t>
  </si>
  <si>
    <t>5.14E-02</t>
  </si>
  <si>
    <t>7.03E-02</t>
  </si>
  <si>
    <t>2.27E-03</t>
  </si>
  <si>
    <t>3.91E-05</t>
  </si>
  <si>
    <t>8.79E-04</t>
  </si>
  <si>
    <t>7.55E-05</t>
  </si>
  <si>
    <t>1.56E-04</t>
  </si>
  <si>
    <t>9.12E-06</t>
  </si>
  <si>
    <t>1.92E-06</t>
  </si>
  <si>
    <t>2.37E-04</t>
  </si>
  <si>
    <t>4.13E-05</t>
  </si>
  <si>
    <t>4.78E-08</t>
  </si>
  <si>
    <t>4.26E-05</t>
  </si>
  <si>
    <t>2.45E-05</t>
  </si>
  <si>
    <t>7.88E-06</t>
  </si>
  <si>
    <t>1.10E-07</t>
  </si>
  <si>
    <t>5.18E-07</t>
  </si>
  <si>
    <t>3.07E-07</t>
  </si>
  <si>
    <t>5.17E-02</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</si>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</sst>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409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0"/>
    </row>
    <row r="15" spans="1:19" s="6" customFormat="1" ht="12.75" customHeight="1" x14ac:dyDescent="0.25">
      <c r="A15" s="254" t="s">
        <v>392</v>
      </c>
      <c r="B15" s="254"/>
      <c r="C15" s="9"/>
      <c r="D15" s="253" t="s">
        <v>410</v>
      </c>
      <c r="E15" s="254"/>
      <c r="F15" s="254"/>
      <c r="G15" s="254"/>
      <c r="H15" s="255"/>
      <c r="I15" s="251" t="s">
        <v>405</v>
      </c>
      <c r="J15" s="252"/>
      <c r="K15" s="181"/>
      <c r="L15" s="307"/>
      <c r="N15" s="192"/>
      <c r="O15" s="182"/>
      <c r="P15" s="171"/>
    </row>
    <row r="16" spans="1:19" s="6" customFormat="1" ht="12.75" customHeight="1" x14ac:dyDescent="0.25">
      <c r="A16" s="254"/>
      <c r="B16" s="254"/>
      <c r="C16" s="9"/>
      <c r="D16" s="253" t="s">
        <v>411</v>
      </c>
      <c r="E16" s="254"/>
      <c r="F16" s="254"/>
      <c r="G16" s="254"/>
      <c r="H16" s="255"/>
      <c r="I16" s="251" t="s">
        <v>412</v>
      </c>
      <c r="J16" s="252"/>
      <c r="N16" s="192"/>
      <c r="O16" s="182"/>
      <c r="P16" s="171"/>
    </row>
    <row r="17" spans="1:16" s="6" customFormat="1" ht="12.75" customHeight="1" x14ac:dyDescent="0.25">
      <c r="A17" s="254"/>
      <c r="B17" s="254"/>
      <c r="C17" s="9"/>
      <c r="D17" s="253" t="s">
        <v>415</v>
      </c>
      <c r="E17" s="254"/>
      <c r="F17" s="254"/>
      <c r="G17" s="254"/>
      <c r="H17" s="255"/>
      <c r="I17" s="251" t="s">
        <v>412</v>
      </c>
      <c r="J17" s="252"/>
      <c r="N17" s="192"/>
      <c r="O17" s="182"/>
      <c r="P17" s="171"/>
    </row>
    <row r="18" spans="1:16" s="6" customFormat="1" ht="12.75" customHeight="1" x14ac:dyDescent="0.25">
      <c r="A18" s="254"/>
      <c r="B18" s="254"/>
      <c r="C18" s="9"/>
      <c r="D18" s="253" t="s">
        <v>416</v>
      </c>
      <c r="E18" s="254"/>
      <c r="F18" s="254"/>
      <c r="G18" s="254"/>
      <c r="H18" s="255"/>
      <c r="I18" s="251" t="s">
        <v>412</v>
      </c>
      <c r="J18" s="252"/>
      <c r="N18" s="181"/>
      <c r="O18" s="182"/>
      <c r="P18" s="171"/>
    </row>
    <row r="19" spans="1:16" s="6" customFormat="1" ht="12.75" customHeight="1" x14ac:dyDescent="0.25">
      <c r="A19" s="254"/>
      <c r="B19" s="254"/>
      <c r="C19" s="9"/>
      <c r="D19" s="253" t="s">
        <v>417</v>
      </c>
      <c r="E19" s="254"/>
      <c r="F19" s="254"/>
      <c r="G19" s="254"/>
      <c r="H19" s="255"/>
      <c r="I19" s="251" t="s">
        <v>412</v>
      </c>
      <c r="J19" s="252"/>
      <c r="N19" s="181"/>
      <c r="O19" s="182"/>
      <c r="P19" s="171"/>
    </row>
    <row r="20" spans="1:16" s="6" customFormat="1" ht="12.75" hidden="1" customHeight="1" x14ac:dyDescent="0.25">
      <c r="A20" s="254"/>
      <c r="B20" s="254"/>
      <c r="C20" s="9"/>
      <c r="D20" s="253" t="s">
        <v>389</v>
      </c>
      <c r="E20" s="254"/>
      <c r="F20" s="254"/>
      <c r="G20" s="254"/>
      <c r="H20" s="255"/>
      <c r="I20" s="251">
        <v>0</v>
      </c>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418</v>
      </c>
      <c r="E110" s="244"/>
      <c r="F110" s="244"/>
      <c r="G110" s="244"/>
      <c r="H110" s="245"/>
      <c r="I110" s="249" t="s">
        <v>412</v>
      </c>
      <c r="J110" s="250"/>
      <c r="K110" s="181"/>
      <c r="L110" s="307"/>
      <c r="N110" s="230"/>
      <c r="O110" s="231"/>
      <c r="P110" s="172"/>
    </row>
    <row r="111" spans="1:16" s="6" customFormat="1" ht="12.75" customHeight="1" x14ac:dyDescent="0.25">
      <c r="A111" s="227" t="s">
        <v>13</v>
      </c>
      <c r="B111" s="227"/>
      <c r="D111" s="187"/>
      <c r="E111" s="187"/>
      <c r="F111" s="187"/>
      <c r="G111" s="187"/>
      <c r="H111" s="187"/>
      <c r="I111" s="232" t="s">
        <v>454</v>
      </c>
      <c r="J111" s="233"/>
      <c r="N111" s="232"/>
      <c r="O111" s="233"/>
      <c r="P111" s="168"/>
    </row>
    <row r="112" spans="1:16" s="6" customFormat="1" ht="12.75" customHeight="1" x14ac:dyDescent="0.25">
      <c r="A112" s="227" t="s">
        <v>14</v>
      </c>
      <c r="B112" s="227"/>
      <c r="F112" s="9"/>
      <c r="I112" s="352" t="s">
        <v>454</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414</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413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425</v>
      </c>
      <c r="E130" s="202" t="s">
        <v>426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x14ac:dyDescent="0.25">
      <c r="D161" s="356" t="s">
        <v>57</v>
      </c>
      <c r="E161" s="357"/>
      <c r="F161" s="357"/>
      <c r="G161" s="357"/>
      <c r="H161" s="357"/>
      <c r="I161" s="358"/>
      <c r="J161" s="148"/>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c r="K203" s="277" t="s">
        <v>389</v>
      </c>
      <c r="L203" s="278"/>
      <c r="M203" s="278"/>
      <c r="N203" s="278"/>
      <c r="O203" s="278"/>
      <c r="P203" s="279"/>
      <c r="Q203" s="19"/>
    </row>
    <row r="204" spans="1:17" s="6" customFormat="1" ht="12" customHeight="1" x14ac:dyDescent="0.25">
      <c r="D204" s="186" t="s">
        <v>95</v>
      </c>
      <c r="E204" s="187"/>
      <c r="F204" s="187"/>
      <c r="G204" s="187"/>
      <c r="H204" s="187"/>
      <c r="I204" s="188"/>
      <c r="J204" s="149"/>
      <c r="K204" s="234" t="s">
        <v>389</v>
      </c>
      <c r="L204" s="235"/>
      <c r="M204" s="235"/>
      <c r="N204" s="235"/>
      <c r="O204" s="235"/>
      <c r="P204" s="236"/>
      <c r="Q204" s="19"/>
    </row>
    <row r="205" spans="1:17" s="6" customFormat="1" ht="12" customHeight="1" x14ac:dyDescent="0.25">
      <c r="D205" s="186" t="s">
        <v>96</v>
      </c>
      <c r="E205" s="187"/>
      <c r="F205" s="187"/>
      <c r="G205" s="187"/>
      <c r="H205" s="187"/>
      <c r="I205" s="188"/>
      <c r="J205" s="149"/>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49"/>
      <c r="K207" s="234" t="s">
        <v>389</v>
      </c>
      <c r="L207" s="235"/>
      <c r="M207" s="235"/>
      <c r="N207" s="235"/>
      <c r="O207" s="235"/>
      <c r="P207" s="236"/>
    </row>
    <row r="208" spans="1:17" s="6" customFormat="1" ht="12" customHeight="1" x14ac:dyDescent="0.25">
      <c r="D208" s="186" t="s">
        <v>99</v>
      </c>
      <c r="E208" s="187"/>
      <c r="F208" s="187"/>
      <c r="G208" s="187"/>
      <c r="H208" s="187"/>
      <c r="I208" s="188"/>
      <c r="J208" s="149"/>
      <c r="K208" s="234" t="s">
        <v>389</v>
      </c>
      <c r="L208" s="235"/>
      <c r="M208" s="235"/>
      <c r="N208" s="235"/>
      <c r="O208" s="235"/>
      <c r="P208" s="236"/>
    </row>
    <row r="209" spans="1:17" s="6" customFormat="1" ht="12" customHeight="1" x14ac:dyDescent="0.25">
      <c r="D209" s="186" t="s">
        <v>100</v>
      </c>
      <c r="E209" s="187"/>
      <c r="F209" s="187"/>
      <c r="G209" s="187"/>
      <c r="H209" s="187"/>
      <c r="I209" s="188"/>
      <c r="J209" s="149"/>
      <c r="K209" s="234" t="s">
        <v>389</v>
      </c>
      <c r="L209" s="235"/>
      <c r="M209" s="235"/>
      <c r="N209" s="235"/>
      <c r="O209" s="235"/>
      <c r="P209" s="236"/>
    </row>
    <row r="210" spans="1:17" s="6" customFormat="1" ht="12" customHeight="1" x14ac:dyDescent="0.25">
      <c r="D210" s="186" t="s">
        <v>101</v>
      </c>
      <c r="E210" s="187"/>
      <c r="F210" s="187"/>
      <c r="G210" s="187"/>
      <c r="H210" s="187"/>
      <c r="I210" s="188"/>
      <c r="J210" s="149"/>
      <c r="K210" s="234" t="s">
        <v>389</v>
      </c>
      <c r="L210" s="235"/>
      <c r="M210" s="235"/>
      <c r="N210" s="235"/>
      <c r="O210" s="235"/>
      <c r="P210" s="236"/>
    </row>
    <row r="211" spans="1:17" s="6" customFormat="1" ht="12" customHeight="1" x14ac:dyDescent="0.25">
      <c r="D211" s="186" t="s">
        <v>102</v>
      </c>
      <c r="E211" s="187"/>
      <c r="F211" s="187"/>
      <c r="G211" s="187"/>
      <c r="H211" s="187"/>
      <c r="I211" s="188"/>
      <c r="J211" s="149"/>
      <c r="K211" s="234" t="s">
        <v>389</v>
      </c>
      <c r="L211" s="235"/>
      <c r="M211" s="235"/>
      <c r="N211" s="235"/>
      <c r="O211" s="235"/>
      <c r="P211" s="236"/>
    </row>
    <row r="212" spans="1:17" s="6" customFormat="1" ht="12" customHeight="1" x14ac:dyDescent="0.25">
      <c r="D212" s="204" t="s">
        <v>103</v>
      </c>
      <c r="E212" s="205"/>
      <c r="F212" s="205"/>
      <c r="G212" s="205"/>
      <c r="H212" s="205"/>
      <c r="I212" s="206"/>
      <c r="J212" s="173"/>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c r="K216" s="277" t="s">
        <v>389</v>
      </c>
      <c r="L216" s="278"/>
      <c r="M216" s="278"/>
      <c r="N216" s="278"/>
      <c r="O216" s="278"/>
      <c r="P216" s="279"/>
    </row>
    <row r="217" spans="1:17" s="6" customFormat="1" ht="12" customHeight="1" x14ac:dyDescent="0.25">
      <c r="D217" s="186" t="s">
        <v>106</v>
      </c>
      <c r="E217" s="187"/>
      <c r="F217" s="187"/>
      <c r="G217" s="187"/>
      <c r="H217" s="187"/>
      <c r="I217" s="188"/>
      <c r="J217" s="149"/>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49"/>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405</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406</v>
      </c>
      <c r="N297" s="275"/>
      <c r="O297" s="282" t="s">
        <v>407</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404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408</v>
      </c>
      <c r="D315" s="281"/>
      <c r="E315" s="281"/>
      <c r="F315" s="281"/>
      <c r="G315" s="281"/>
      <c r="H315" s="281"/>
      <c r="I315" s="226"/>
      <c r="J315" s="280" t="s">
        <v>409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402</v>
      </c>
      <c r="C343" s="223"/>
      <c r="D343" s="223"/>
      <c r="E343" s="223"/>
      <c r="F343" s="223"/>
      <c r="G343" s="223"/>
      <c r="H343" s="224"/>
      <c r="I343" s="225" t="s">
        <v>419</v>
      </c>
      <c r="J343" s="226"/>
      <c r="K343" s="225" t="s">
        <v>389</v>
      </c>
      <c r="L343" s="226"/>
      <c r="M343" s="225" t="s">
        <v>389</v>
      </c>
      <c r="N343" s="226"/>
      <c r="O343" s="225" t="s">
        <v>389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427</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407</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424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404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404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404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404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404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404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404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404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404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404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404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4B23</v>
      </c>
      <c r="G3" s="376"/>
      <c r="H3" s="376"/>
      <c r="I3" s="376"/>
      <c r="J3" s="376"/>
      <c r="K3" s="377"/>
      <c r="L3" s="384" t="str">
        <f>DataSheet!F2</f>
        <v>Dry Carbonaceous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t="s">
        <v>428</v>
      </c>
      <c r="L9" s="156" t="s">
        <v>429</v>
      </c>
      <c r="M9" s="156" t="s">
        <v>429</v>
      </c>
      <c r="N9" s="156" t="s">
        <v>430</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c r="F11" s="156" t="s">
        <v>40</v>
      </c>
      <c r="G11" s="156" t="s">
        <v>40</v>
      </c>
      <c r="H11" s="156"/>
      <c r="I11" s="95"/>
      <c r="J11" s="158" t="s">
        <v>40</v>
      </c>
      <c r="K11" s="158" t="s">
        <v>431</v>
      </c>
      <c r="L11" s="158" t="s">
        <v>429</v>
      </c>
      <c r="M11" s="158" t="s">
        <v>429</v>
      </c>
      <c r="N11" s="159" t="s">
        <v>430</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c r="F14" s="156" t="s">
        <v>40</v>
      </c>
      <c r="G14" s="156" t="s">
        <v>40</v>
      </c>
      <c r="H14" s="156"/>
      <c r="I14" s="95"/>
      <c r="J14" s="158" t="s">
        <v>40</v>
      </c>
      <c r="K14" s="158" t="s">
        <v>432</v>
      </c>
      <c r="L14" s="158" t="s">
        <v>429</v>
      </c>
      <c r="M14" s="158" t="s">
        <v>429</v>
      </c>
      <c r="N14" s="159" t="s">
        <v>430</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c r="F20" s="156" t="s">
        <v>40</v>
      </c>
      <c r="G20" s="156" t="s">
        <v>40</v>
      </c>
      <c r="H20" s="156"/>
      <c r="I20" s="95"/>
      <c r="J20" s="158" t="s">
        <v>40</v>
      </c>
      <c r="K20" s="158" t="s">
        <v>433</v>
      </c>
      <c r="L20" s="158" t="s">
        <v>429</v>
      </c>
      <c r="M20" s="158" t="s">
        <v>429</v>
      </c>
      <c r="N20" s="159" t="s">
        <v>430</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c r="F21" s="156" t="s">
        <v>40</v>
      </c>
      <c r="G21" s="156" t="s">
        <v>40</v>
      </c>
      <c r="H21" s="156"/>
      <c r="I21" s="95"/>
      <c r="J21" s="158" t="s">
        <v>40</v>
      </c>
      <c r="K21" s="158" t="s">
        <v>434</v>
      </c>
      <c r="L21" s="158" t="s">
        <v>429</v>
      </c>
      <c r="M21" s="158" t="s">
        <v>429</v>
      </c>
      <c r="N21" s="159" t="s">
        <v>430</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c r="F22" s="156" t="s">
        <v>40</v>
      </c>
      <c r="G22" s="156" t="s">
        <v>40</v>
      </c>
      <c r="H22" s="156"/>
      <c r="I22" s="95"/>
      <c r="J22" s="158" t="s">
        <v>40</v>
      </c>
      <c r="K22" s="158" t="s">
        <v>435</v>
      </c>
      <c r="L22" s="158" t="s">
        <v>429</v>
      </c>
      <c r="M22" s="158" t="s">
        <v>429</v>
      </c>
      <c r="N22" s="159" t="s">
        <v>430</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c r="F24" s="156" t="s">
        <v>40</v>
      </c>
      <c r="G24" s="156" t="s">
        <v>40</v>
      </c>
      <c r="H24" s="156"/>
      <c r="I24" s="95"/>
      <c r="J24" s="158" t="s">
        <v>40</v>
      </c>
      <c r="K24" s="158" t="s">
        <v>436</v>
      </c>
      <c r="L24" s="158" t="s">
        <v>429</v>
      </c>
      <c r="M24" s="158" t="s">
        <v>429</v>
      </c>
      <c r="N24" s="159" t="s">
        <v>430</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t="s">
        <v>40</v>
      </c>
      <c r="E25" s="157"/>
      <c r="F25" s="156" t="s">
        <v>40</v>
      </c>
      <c r="G25" s="156" t="s">
        <v>40</v>
      </c>
      <c r="H25" s="156"/>
      <c r="I25" s="95"/>
      <c r="J25" s="158" t="s">
        <v>40</v>
      </c>
      <c r="K25" s="158" t="s">
        <v>437</v>
      </c>
      <c r="L25" s="158" t="s">
        <v>429</v>
      </c>
      <c r="M25" s="158" t="s">
        <v>429</v>
      </c>
      <c r="N25" s="159" t="s">
        <v>430</v>
      </c>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c r="F30" s="156" t="s">
        <v>40</v>
      </c>
      <c r="G30" s="156" t="s">
        <v>40</v>
      </c>
      <c r="H30" s="156"/>
      <c r="I30" s="95"/>
      <c r="J30" s="158" t="s">
        <v>40</v>
      </c>
      <c r="K30" s="158" t="s">
        <v>438</v>
      </c>
      <c r="L30" s="158" t="s">
        <v>429</v>
      </c>
      <c r="M30" s="158" t="s">
        <v>429</v>
      </c>
      <c r="N30" s="159" t="s">
        <v>430</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c r="S41" s="158"/>
      <c r="T41" s="158"/>
      <c r="U41" s="158"/>
      <c r="V41" s="159"/>
      <c r="W41" s="95"/>
      <c r="X41" s="158"/>
      <c r="Y41" s="158"/>
      <c r="Z41" s="158"/>
      <c r="AA41" s="158"/>
      <c r="AB41" s="159"/>
      <c r="AC41" s="98"/>
      <c r="AD41" s="28"/>
    </row>
    <row r="42" spans="1:30" x14ac:dyDescent="0.2">
      <c r="A42" s="31"/>
      <c r="B42" s="93"/>
      <c r="C42" s="87" t="s">
        <v>314</v>
      </c>
      <c r="D42" s="156" t="s">
        <v>40</v>
      </c>
      <c r="E42" s="157"/>
      <c r="F42" s="156" t="s">
        <v>40</v>
      </c>
      <c r="G42" s="156" t="s">
        <v>40</v>
      </c>
      <c r="H42" s="156"/>
      <c r="I42" s="95"/>
      <c r="J42" s="158" t="s">
        <v>40</v>
      </c>
      <c r="K42" s="158" t="s">
        <v>439</v>
      </c>
      <c r="L42" s="158" t="s">
        <v>429</v>
      </c>
      <c r="M42" s="158" t="s">
        <v>429</v>
      </c>
      <c r="N42" s="159" t="s">
        <v>430</v>
      </c>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c r="S43" s="158"/>
      <c r="T43" s="158"/>
      <c r="U43" s="158"/>
      <c r="V43" s="159"/>
      <c r="W43" s="95"/>
      <c r="X43" s="158"/>
      <c r="Y43" s="158"/>
      <c r="Z43" s="158"/>
      <c r="AA43" s="158"/>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c r="T46" s="158" t="s">
        <v>40</v>
      </c>
      <c r="U46" s="158" t="s">
        <v>40</v>
      </c>
      <c r="V46" s="159"/>
      <c r="W46" s="95"/>
      <c r="X46" s="158" t="s">
        <v>40</v>
      </c>
      <c r="Y46" s="158" t="s">
        <v>446</v>
      </c>
      <c r="Z46" s="158" t="s">
        <v>429</v>
      </c>
      <c r="AA46" s="158" t="s">
        <v>429</v>
      </c>
      <c r="AB46" s="159" t="s">
        <v>430</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c r="W47" s="95"/>
      <c r="X47" s="158" t="s">
        <v>40</v>
      </c>
      <c r="Y47" s="158" t="s">
        <v>447</v>
      </c>
      <c r="Z47" s="158" t="s">
        <v>429</v>
      </c>
      <c r="AA47" s="158" t="s">
        <v>429</v>
      </c>
      <c r="AB47" s="159" t="s">
        <v>430</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c r="T48" s="158" t="s">
        <v>40</v>
      </c>
      <c r="U48" s="158" t="s">
        <v>40</v>
      </c>
      <c r="V48" s="159"/>
      <c r="W48" s="95"/>
      <c r="X48" s="158" t="s">
        <v>40</v>
      </c>
      <c r="Y48" s="158" t="s">
        <v>448</v>
      </c>
      <c r="Z48" s="158" t="s">
        <v>429</v>
      </c>
      <c r="AA48" s="158" t="s">
        <v>429</v>
      </c>
      <c r="AB48" s="159" t="s">
        <v>430</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40</v>
      </c>
      <c r="S49" s="158"/>
      <c r="T49" s="158" t="s">
        <v>40</v>
      </c>
      <c r="U49" s="158" t="s">
        <v>40</v>
      </c>
      <c r="V49" s="159"/>
      <c r="W49" s="95"/>
      <c r="X49" s="158" t="s">
        <v>40</v>
      </c>
      <c r="Y49" s="158" t="s">
        <v>449</v>
      </c>
      <c r="Z49" s="158" t="s">
        <v>429</v>
      </c>
      <c r="AA49" s="158" t="s">
        <v>429</v>
      </c>
      <c r="AB49" s="159" t="s">
        <v>430</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c r="T51" s="158" t="s">
        <v>40</v>
      </c>
      <c r="U51" s="158" t="s">
        <v>40</v>
      </c>
      <c r="V51" s="159"/>
      <c r="W51" s="95"/>
      <c r="X51" s="158" t="s">
        <v>40</v>
      </c>
      <c r="Y51" s="158" t="s">
        <v>450</v>
      </c>
      <c r="Z51" s="158" t="s">
        <v>429</v>
      </c>
      <c r="AA51" s="158" t="s">
        <v>429</v>
      </c>
      <c r="AB51" s="159" t="s">
        <v>430</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c r="F54" s="156" t="s">
        <v>40</v>
      </c>
      <c r="G54" s="156" t="s">
        <v>40</v>
      </c>
      <c r="H54" s="156"/>
      <c r="I54" s="95"/>
      <c r="J54" s="158" t="s">
        <v>40</v>
      </c>
      <c r="K54" s="158" t="s">
        <v>440</v>
      </c>
      <c r="L54" s="158" t="s">
        <v>429</v>
      </c>
      <c r="M54" s="158" t="s">
        <v>429</v>
      </c>
      <c r="N54" s="159" t="s">
        <v>430</v>
      </c>
      <c r="O54" s="34"/>
      <c r="P54" s="96"/>
      <c r="Q54" s="87" t="s">
        <v>339</v>
      </c>
      <c r="R54" s="165" t="s">
        <v>40</v>
      </c>
      <c r="S54" s="158"/>
      <c r="T54" s="158" t="s">
        <v>40</v>
      </c>
      <c r="U54" s="158" t="s">
        <v>40</v>
      </c>
      <c r="V54" s="159"/>
      <c r="W54" s="95"/>
      <c r="X54" s="158" t="s">
        <v>40</v>
      </c>
      <c r="Y54" s="158" t="s">
        <v>451</v>
      </c>
      <c r="Z54" s="158" t="s">
        <v>429</v>
      </c>
      <c r="AA54" s="158" t="s">
        <v>429</v>
      </c>
      <c r="AB54" s="159" t="s">
        <v>430</v>
      </c>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t="s">
        <v>40</v>
      </c>
      <c r="S55" s="158"/>
      <c r="T55" s="158" t="s">
        <v>40</v>
      </c>
      <c r="U55" s="158" t="s">
        <v>40</v>
      </c>
      <c r="V55" s="159"/>
      <c r="W55" s="95"/>
      <c r="X55" s="158" t="s">
        <v>40</v>
      </c>
      <c r="Y55" s="158" t="s">
        <v>452</v>
      </c>
      <c r="Z55" s="158" t="s">
        <v>429</v>
      </c>
      <c r="AA55" s="158" t="s">
        <v>429</v>
      </c>
      <c r="AB55" s="159" t="s">
        <v>430</v>
      </c>
      <c r="AC55" s="98"/>
      <c r="AD55" s="28"/>
    </row>
    <row r="56" spans="1:30" x14ac:dyDescent="0.2">
      <c r="A56" s="31"/>
      <c r="B56" s="93"/>
      <c r="C56" s="87" t="s">
        <v>342</v>
      </c>
      <c r="D56" s="156" t="s">
        <v>40</v>
      </c>
      <c r="E56" s="157"/>
      <c r="F56" s="156" t="s">
        <v>40</v>
      </c>
      <c r="G56" s="156" t="s">
        <v>40</v>
      </c>
      <c r="H56" s="156"/>
      <c r="I56" s="95"/>
      <c r="J56" s="158" t="s">
        <v>40</v>
      </c>
      <c r="K56" s="158" t="s">
        <v>441</v>
      </c>
      <c r="L56" s="158" t="s">
        <v>429</v>
      </c>
      <c r="M56" s="158" t="s">
        <v>429</v>
      </c>
      <c r="N56" s="159" t="s">
        <v>430</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c r="F62" s="156" t="s">
        <v>40</v>
      </c>
      <c r="G62" s="156" t="s">
        <v>40</v>
      </c>
      <c r="H62" s="156"/>
      <c r="I62" s="95"/>
      <c r="J62" s="158" t="s">
        <v>40</v>
      </c>
      <c r="K62" s="158" t="s">
        <v>442</v>
      </c>
      <c r="L62" s="158" t="s">
        <v>429</v>
      </c>
      <c r="M62" s="158" t="s">
        <v>429</v>
      </c>
      <c r="N62" s="159" t="s">
        <v>430</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t="s">
        <v>40</v>
      </c>
      <c r="E64" s="157"/>
      <c r="F64" s="156" t="s">
        <v>40</v>
      </c>
      <c r="G64" s="156" t="s">
        <v>40</v>
      </c>
      <c r="H64" s="156"/>
      <c r="I64" s="95"/>
      <c r="J64" s="158" t="s">
        <v>40</v>
      </c>
      <c r="K64" s="158" t="s">
        <v>443</v>
      </c>
      <c r="L64" s="158" t="s">
        <v>429</v>
      </c>
      <c r="M64" s="158" t="s">
        <v>429</v>
      </c>
      <c r="N64" s="159" t="s">
        <v>430</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40</v>
      </c>
      <c r="K65" s="158" t="s">
        <v>444</v>
      </c>
      <c r="L65" s="158" t="s">
        <v>429</v>
      </c>
      <c r="M65" s="158" t="s">
        <v>429</v>
      </c>
      <c r="N65" s="159" t="s">
        <v>430</v>
      </c>
      <c r="O65" s="34"/>
      <c r="P65" s="96"/>
      <c r="Q65" s="87" t="s">
        <v>388</v>
      </c>
      <c r="R65" s="165" t="s">
        <v>40</v>
      </c>
      <c r="S65" s="176"/>
      <c r="T65" s="158" t="s">
        <v>40</v>
      </c>
      <c r="U65" s="158" t="s">
        <v>40</v>
      </c>
      <c r="V65" s="159"/>
      <c r="W65" s="100"/>
      <c r="X65" s="176" t="s">
        <v>40</v>
      </c>
      <c r="Y65" s="158" t="s">
        <v>453</v>
      </c>
      <c r="Z65" s="158" t="s">
        <v>429</v>
      </c>
      <c r="AA65" s="158" t="s">
        <v>429</v>
      </c>
      <c r="AB65" s="159" t="s">
        <v>430</v>
      </c>
      <c r="AC65" s="101"/>
      <c r="AD65" s="28"/>
    </row>
    <row r="66" spans="1:32" ht="12" x14ac:dyDescent="0.25">
      <c r="A66" s="31"/>
      <c r="B66" s="93"/>
      <c r="C66" s="87" t="s">
        <v>360</v>
      </c>
      <c r="D66" s="156" t="s">
        <v>40</v>
      </c>
      <c r="E66" s="157"/>
      <c r="F66" s="156" t="s">
        <v>40</v>
      </c>
      <c r="G66" s="156" t="s">
        <v>40</v>
      </c>
      <c r="H66" s="156"/>
      <c r="I66" s="95"/>
      <c r="J66" s="158" t="s">
        <v>40</v>
      </c>
      <c r="K66" s="158" t="s">
        <v>445</v>
      </c>
      <c r="L66" s="158" t="s">
        <v>429</v>
      </c>
      <c r="M66" s="158" t="s">
        <v>429</v>
      </c>
      <c r="N66" s="159" t="s">
        <v>430</v>
      </c>
      <c r="O66" s="34"/>
      <c r="P66" s="96"/>
      <c r="Q66" s="102" t="s">
        <v>361</v>
      </c>
      <c r="R66" s="140"/>
      <c r="S66" s="142">
        <v>0</v>
      </c>
      <c r="T66" s="103"/>
      <c r="U66" s="103"/>
      <c r="V66" s="103" t="s">
        <v>455</v>
      </c>
      <c r="W66" s="104"/>
      <c r="X66" s="103"/>
      <c r="Y66" s="142">
        <v>6.8111643659822245E-5</v>
      </c>
      <c r="Z66" s="103"/>
      <c r="AA66" s="103"/>
      <c r="AB66" s="103" t="s">
        <v>455</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0</v>
      </c>
      <c r="T67" s="112"/>
      <c r="U67" s="112"/>
      <c r="V67" s="112" t="s">
        <v>455</v>
      </c>
      <c r="W67" s="113"/>
      <c r="X67" s="114"/>
      <c r="Y67" s="143">
        <v>1.4707193997656738</v>
      </c>
      <c r="Z67" s="112"/>
      <c r="AA67" s="112"/>
      <c r="AB67" s="112" t="s">
        <v>455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8147C6-70D8-40AC-B499-ECA5BEC8A78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0fbae6bd-cce4-42e7-a355-1075b8d68628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54ee278b-57d7-488a-8a1d-1d03eb06509b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2026-04-13T14:15:23Z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850800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