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<sst xmlns="http://schemas.openxmlformats.org/spreadsheetml/2006/main" count="1312" uniqueCount="469">
  <si>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</si>
  <si>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</si>
  <si>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</si>
  <si>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</si>
  <si>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</si>
  <si>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</si>
  <si>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</si>
  <si>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</si>
  <si>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</si>
  <si>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</si>
  <si>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</si>
  <si>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</si>
  <si>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</si>
  <si>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</si>
  <si>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</si>
  <si>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</si>
  <si>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</si>
  <si>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</si>
  <si>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</si>
  <si>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</si>
  <si>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</si>
  <si>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</si>
  <si>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</si>
  <si>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</si>
  <si>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</si>
  <si>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</si>
  <si>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</si>
  <si>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</si>
  <si>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</si>
  <si>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</si>
  <si>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</si>
  <si>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</si>
  <si>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</si>
  <si>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</si>
  <si>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</si>
  <si>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</si>
  <si>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</si>
  <si>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</si>
  <si>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</si>
  <si>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</si>
  <si>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</si>
  <si>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</si>
  <si>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</si>
  <si>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</si>
  <si>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</si>
  <si>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</si>
  <si>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</si>
  <si>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</si>
  <si>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</si>
  <si>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</si>
  <si>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</si>
  <si>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</si>
  <si>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</si>
  <si>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</si>
  <si>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</si>
  <si>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</si>
  <si>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</si>
  <si>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</si>
  <si>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</si>
  <si>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</si>
  <si>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</si>
  <si>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</si>
  <si>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</si>
  <si>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</si>
  <si>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</si>
  <si>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</si>
  <si>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</si>
  <si>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</si>
  <si>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</si>
  <si>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</si>
  <si>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</si>
  <si>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</si>
  <si>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</si>
  <si>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</si>
  <si>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</si>
  <si>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</si>
  <si>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</si>
  <si>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</si>
  <si>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</si>
  <si>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</si>
  <si>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</si>
  <si>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</si>
  <si>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</si>
  <si>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</si>
  <si>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</si>
  <si>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</si>
  <si>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</si>
  <si>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</si>
  <si>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</si>
  <si>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</si>
  <si>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</si>
  <si>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</si>
  <si>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</si>
  <si>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</si>
  <si>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</si>
  <si>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</si>
  <si>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</si>
  <si>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</si>
  <si>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</si>
  <si>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</si>
  <si>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</si>
  <si>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</si>
  <si>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</si>
  <si>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</si>
  <si>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</si>
  <si>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</si>
  <si>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</si>
  <si>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</si>
  <si>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</si>
  <si>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</si>
  <si>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</si>
  <si>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</si>
  <si>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</si>
  <si>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</si>
  <si>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</si>
  <si>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</si>
  <si>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</si>
  <si>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</si>
  <si>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</si>
  <si>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</si>
  <si>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</si>
  <si>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</si>
  <si>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</si>
  <si>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</si>
  <si>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</si>
  <si>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</si>
  <si>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</si>
  <si>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</si>
  <si>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</si>
  <si>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</si>
  <si>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</si>
  <si>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</si>
  <si>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</si>
  <si>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</si>
  <si>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</si>
  <si>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</si>
  <si>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</si>
  <si>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</si>
  <si>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</si>
  <si>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</si>
  <si>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</si>
  <si>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</si>
  <si>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</si>
  <si>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</si>
  <si>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</si>
  <si>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</si>
  <si>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</si>
  <si>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</si>
  <si>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</si>
  <si>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</si>
  <si>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</si>
  <si>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</si>
  <si>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</si>
  <si>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</si>
  <si>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</si>
  <si>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</si>
  <si>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</si>
  <si>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</si>
  <si>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</si>
  <si>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</si>
  <si>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</si>
  <si>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</si>
  <si>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</si>
  <si>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</si>
  <si>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</si>
  <si>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</si>
  <si>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</si>
  <si>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</si>
  <si>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</si>
  <si>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</si>
  <si>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</si>
  <si>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</si>
  <si>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</si>
  <si>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</si>
  <si>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</si>
  <si>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</si>
  <si>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</si>
  <si>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</si>
  <si>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</si>
  <si>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</si>
  <si>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</si>
  <si>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</si>
  <si>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</si>
  <si>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</si>
  <si>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</si>
  <si>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</si>
  <si>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</si>
  <si>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</si>
  <si>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</si>
  <si>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</si>
  <si>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</si>
  <si>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</si>
  <si>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</si>
  <si>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</si>
  <si>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</si>
  <si>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</si>
  <si>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</si>
  <si>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</si>
  <si>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</si>
  <si>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</si>
  <si>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</si>
  <si>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</si>
  <si>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</si>
  <si>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</si>
  <si>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</si>
  <si>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</si>
  <si>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</si>
  <si>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</si>
  <si>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</si>
  <si>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</si>
  <si>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</si>
  <si>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</si>
  <si>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</si>
  <si>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</si>
  <si>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</si>
  <si>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</si>
  <si>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</si>
  <si>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</si>
  <si>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</si>
  <si>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</si>
  <si>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</si>
  <si>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</si>
  <si>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</si>
  <si>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</si>
  <si>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</si>
  <si>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</si>
  <si>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</si>
  <si>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</si>
  <si>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</si>
  <si>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</si>
  <si>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</si>
  <si>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</si>
  <si>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</si>
  <si>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</si>
  <si>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</si>
  <si>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</si>
  <si>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</si>
  <si>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</si>
  <si>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</si>
  <si>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</si>
  <si>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</si>
  <si>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</si>
  <si>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</si>
  <si>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</si>
  <si>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</si>
  <si>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</si>
  <si>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</si>
  <si>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</si>
  <si>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</si>
  <si>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</si>
  <si>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</si>
  <si>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</si>
  <si>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</si>
  <si>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</si>
  <si>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</si>
  <si>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</si>
  <si>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</si>
  <si>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</si>
  <si>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</si>
  <si>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</si>
  <si>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</si>
  <si>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</si>
  <si>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</si>
  <si>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</si>
  <si>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</si>
  <si>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</si>
  <si>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</si>
  <si>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</si>
  <si>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</si>
  <si>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</si>
  <si>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</si>
  <si>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</si>
  <si>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</si>
  <si>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</si>
  <si>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</si>
  <si>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</si>
  <si>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</si>
  <si>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</si>
  <si>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</si>
  <si>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</si>
  <si>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</si>
  <si>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</si>
  <si>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</si>
  <si>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</si>
  <si>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</si>
  <si>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</si>
  <si>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</si>
  <si>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</si>
  <si>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</si>
  <si>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</si>
  <si>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</si>
  <si>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</si>
  <si>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</si>
  <si>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</si>
  <si>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</si>
  <si>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</si>
  <si>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</si>
  <si>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</si>
  <si>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</si>
  <si>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</si>
  <si>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</si>
  <si>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</si>
  <si>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</si>
  <si>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</si>
  <si>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</si>
  <si>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</si>
  <si>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</si>
  <si>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</si>
  <si>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</si>
  <si>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</si>
  <si>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</si>
  <si>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</si>
  <si>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</si>
  <si>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</si>
  <si>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</si>
  <si>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</si>
  <si>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</si>
  <si>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</si>
  <si>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</si>
  <si>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</si>
  <si>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</si>
  <si>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</si>
  <si>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</si>
  <si>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</si>
  <si>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</si>
  <si>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</si>
  <si>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</si>
  <si>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</si>
  <si>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</si>
  <si>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</si>
  <si>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</si>
  <si>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</si>
  <si>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</si>
  <si>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</si>
  <si>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</si>
  <si>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</si>
  <si>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</si>
  <si>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</si>
  <si>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</si>
  <si>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</si>
  <si>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</si>
  <si>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</si>
  <si>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</si>
  <si>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</si>
  <si>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</si>
  <si>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</si>
  <si>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</si>
  <si>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</si>
  <si>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</si>
  <si>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</si>
  <si>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</si>
  <si>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</si>
  <si>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</si>
  <si>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</si>
  <si>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</si>
  <si>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</si>
  <si>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</si>
  <si>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</si>
  <si>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</si>
  <si>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</si>
  <si>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</si>
  <si>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</si>
  <si>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</si>
  <si>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</si>
  <si>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</si>
  <si>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</si>
  <si>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</si>
  <si>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</si>
  <si>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</si>
  <si>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</si>
  <si>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</si>
  <si>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</si>
  <si>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</si>
  <si>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</si>
  <si>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</si>
  <si>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</si>
  <si>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</si>
  <si>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</si>
  <si>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</si>
  <si>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</si>
  <si>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</si>
  <si>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</si>
  <si>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</si>
  <si>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</si>
  <si>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</si>
  <si>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</si>
  <si>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</si>
  <si>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</si>
  <si>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</si>
  <si>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</si>
  <si>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</si>
  <si>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</si>
  <si>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</si>
  <si>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4B312</t>
  </si>
  <si>
    <t>Decommissioning Stage 3: Mild Steel (Reactor) ILW</t>
  </si>
  <si>
    <t>EDF Energy Nuclear Generation Ltd (EDFE NGL)</t>
  </si>
  <si>
    <t>ILW</t>
  </si>
  <si>
    <t>Waste volumes will be variable depending on station operating conditions.</t>
  </si>
  <si>
    <t>Mild steel items from the reactor structure.</t>
  </si>
  <si>
    <t>A variety of mild steel items (100%).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</si>
  <si>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</si>
  <si>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</si>
  <si>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 variety of mild steels (100%) with possible traces of other metals.</t>
  </si>
  <si>
    <t>= 0</t>
  </si>
  <si>
    <t>= 100.0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</si>
  <si>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</si>
  <si>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</si>
  <si>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</si>
  <si>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</si>
  <si>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</si>
  <si>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</si>
  <si>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Hunterston B Waste Management Centre (WMC)</t>
  </si>
  <si>
    <t>Hunterston B</t>
  </si>
  <si>
    <t>1.4.2025 - 31.3.2109</t>
  </si>
  <si>
    <t>1.4.2109 - 31.3.2110</t>
  </si>
  <si>
    <t>= 23.3</t>
  </si>
  <si>
    <t>0.50</t>
  </si>
  <si>
    <t>1.50</t>
  </si>
  <si>
    <t>1.4.2110 - 31.3.2111</t>
  </si>
  <si>
    <t>= 226.4</t>
  </si>
  <si>
    <t>1.4.2111 - 31.3.2112</t>
  </si>
  <si>
    <t>1.4.2112 - 31.3.2113</t>
  </si>
  <si>
    <t>= 115.3</t>
  </si>
  <si>
    <t>4 m box (100 mm concrete shielding)</t>
  </si>
  <si>
    <t xml:space="preserve"> 100.0</t>
  </si>
  <si>
    <t xml:space="preserve"> 12.2</t>
  </si>
  <si>
    <t>14.3</t>
  </si>
  <si>
    <t>49</t>
  </si>
  <si>
    <t>2109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</si>
  <si>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</si>
  <si>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</si>
  <si>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</si>
  <si>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</si>
  <si>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</si>
  <si>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</si>
  <si>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</si>
  <si>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</si>
  <si>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</si>
  <si>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</si>
  <si>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</si>
  <si>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Conditioning matrix is likely to be BFS/OPC.</t>
  </si>
  <si>
    <t>The waste will be in baskets placed in the waste packages. Baskets of different Stage 3 ILW wastes may be in the same waste package.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</si>
  <si>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</si>
  <si>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</si>
  <si>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</si>
  <si>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</si>
  <si>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</si>
  <si>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</si>
  <si>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Unknown</t>
  </si>
  <si>
    <t>Assumes waste will be encapsulated.</t>
  </si>
  <si>
    <t>8</t>
  </si>
  <si>
    <t>1.24E-02</t>
  </si>
  <si>
    <t>C</t>
  </si>
  <si>
    <t>2</t>
  </si>
  <si>
    <t>4</t>
  </si>
  <si>
    <t>1.03E-07</t>
  </si>
  <si>
    <t>1.36E-04</t>
  </si>
  <si>
    <t>2.02E-03</t>
  </si>
  <si>
    <t>1.22E-01</t>
  </si>
  <si>
    <t>1.73E-05</t>
  </si>
  <si>
    <t>2.18E-05</t>
  </si>
  <si>
    <t>2.99E-05</t>
  </si>
  <si>
    <t>5.47E-06</t>
  </si>
  <si>
    <t>8.18E-06</t>
  </si>
  <si>
    <t>6.15E-09</t>
  </si>
  <si>
    <t>1.31E-09</t>
  </si>
  <si>
    <t>2.68E-07</t>
  </si>
  <si>
    <t>591.3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</si>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</sst>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1"/>
    </row>
    <row r="18" spans="1:16" s="6" customFormat="1" ht="12.75" customHeight="1" x14ac:dyDescent="0.25">
      <c r="A18" s="254"/>
      <c r="B18" s="254"/>
      <c r="C18" s="9"/>
      <c r="D18" s="253" t="s">
        <v>420</v>
      </c>
      <c r="E18" s="254"/>
      <c r="F18" s="254"/>
      <c r="G18" s="254"/>
      <c r="H18" s="255"/>
      <c r="I18" s="251" t="s">
        <v>419</v>
      </c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467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467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404</v>
      </c>
      <c r="K144" s="234" t="s">
        <v>389</v>
      </c>
      <c r="L144" s="235"/>
      <c r="M144" s="235"/>
      <c r="N144" s="235"/>
      <c r="O144" s="235"/>
      <c r="P144" s="236"/>
      <c r="Q144" s="149" t="s">
        <v>437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403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403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403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403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403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403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406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407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404</v>
      </c>
      <c r="N353" s="368"/>
      <c r="O353" s="363"/>
      <c r="P353" s="364"/>
      <c r="Q353" s="180" t="s">
        <v>428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4B312</v>
      </c>
      <c r="G3" s="376"/>
      <c r="H3" s="376"/>
      <c r="I3" s="376"/>
      <c r="J3" s="376"/>
      <c r="K3" s="377"/>
      <c r="L3" s="384" t="str">
        <f>DataSheet!F2</f>
        <v>Decommissioning Stage 3: Mild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40</v>
      </c>
      <c r="K9" s="157"/>
      <c r="L9" s="156" t="s">
        <v>40</v>
      </c>
      <c r="M9" s="156" t="s">
        <v>40</v>
      </c>
      <c r="N9" s="156" t="s">
        <v>450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/>
      <c r="I10" s="95"/>
      <c r="J10" s="158" t="s">
        <v>40</v>
      </c>
      <c r="K10" s="158"/>
      <c r="L10" s="158" t="s">
        <v>40</v>
      </c>
      <c r="M10" s="158" t="s">
        <v>40</v>
      </c>
      <c r="N10" s="159" t="s">
        <v>450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40</v>
      </c>
      <c r="K11" s="158" t="s">
        <v>451</v>
      </c>
      <c r="L11" s="158" t="s">
        <v>452</v>
      </c>
      <c r="M11" s="158" t="s">
        <v>452</v>
      </c>
      <c r="N11" s="159" t="s">
        <v>453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454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/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454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/>
      <c r="I14" s="95"/>
      <c r="J14" s="158" t="s">
        <v>40</v>
      </c>
      <c r="K14" s="158"/>
      <c r="L14" s="158" t="s">
        <v>40</v>
      </c>
      <c r="M14" s="158" t="s">
        <v>40</v>
      </c>
      <c r="N14" s="159" t="s">
        <v>450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/>
      <c r="I18" s="95"/>
      <c r="J18" s="158" t="s">
        <v>40</v>
      </c>
      <c r="K18" s="158"/>
      <c r="L18" s="158" t="s">
        <v>40</v>
      </c>
      <c r="M18" s="158" t="s">
        <v>40</v>
      </c>
      <c r="N18" s="159" t="s">
        <v>450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450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40</v>
      </c>
      <c r="K21" s="158" t="s">
        <v>455</v>
      </c>
      <c r="L21" s="158" t="s">
        <v>452</v>
      </c>
      <c r="M21" s="158" t="s">
        <v>452</v>
      </c>
      <c r="N21" s="159" t="s">
        <v>453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450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40</v>
      </c>
      <c r="K22" s="158" t="s">
        <v>456</v>
      </c>
      <c r="L22" s="158" t="s">
        <v>452</v>
      </c>
      <c r="M22" s="158" t="s">
        <v>452</v>
      </c>
      <c r="N22" s="159" t="s">
        <v>453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/>
      <c r="I23" s="95"/>
      <c r="J23" s="158" t="s">
        <v>40</v>
      </c>
      <c r="K23" s="158" t="s">
        <v>457</v>
      </c>
      <c r="L23" s="158" t="s">
        <v>452</v>
      </c>
      <c r="M23" s="158" t="s">
        <v>452</v>
      </c>
      <c r="N23" s="159" t="s">
        <v>453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40</v>
      </c>
      <c r="K24" s="158" t="s">
        <v>458</v>
      </c>
      <c r="L24" s="158" t="s">
        <v>452</v>
      </c>
      <c r="M24" s="158" t="s">
        <v>452</v>
      </c>
      <c r="N24" s="159" t="s">
        <v>453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450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/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450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/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450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450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450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/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450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450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450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40</v>
      </c>
      <c r="K34" s="158" t="s">
        <v>459</v>
      </c>
      <c r="L34" s="158" t="s">
        <v>452</v>
      </c>
      <c r="M34" s="158" t="s">
        <v>452</v>
      </c>
      <c r="N34" s="159" t="s">
        <v>453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40</v>
      </c>
      <c r="K35" s="158" t="s">
        <v>460</v>
      </c>
      <c r="L35" s="158" t="s">
        <v>452</v>
      </c>
      <c r="M35" s="158" t="s">
        <v>452</v>
      </c>
      <c r="N35" s="159" t="s">
        <v>453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40</v>
      </c>
      <c r="K36" s="158" t="s">
        <v>461</v>
      </c>
      <c r="L36" s="158" t="s">
        <v>452</v>
      </c>
      <c r="M36" s="158" t="s">
        <v>452</v>
      </c>
      <c r="N36" s="159" t="s">
        <v>453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/>
      <c r="I38" s="95"/>
      <c r="J38" s="158" t="s">
        <v>40</v>
      </c>
      <c r="K38" s="158" t="s">
        <v>462</v>
      </c>
      <c r="L38" s="158" t="s">
        <v>452</v>
      </c>
      <c r="M38" s="158" t="s">
        <v>452</v>
      </c>
      <c r="N38" s="159" t="s">
        <v>453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450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/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450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/>
      <c r="I41" s="95"/>
      <c r="J41" s="158" t="s">
        <v>40</v>
      </c>
      <c r="K41" s="158" t="s">
        <v>463</v>
      </c>
      <c r="L41" s="158" t="s">
        <v>452</v>
      </c>
      <c r="M41" s="158" t="s">
        <v>452</v>
      </c>
      <c r="N41" s="159" t="s">
        <v>453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/>
      <c r="I46" s="95"/>
      <c r="J46" s="158" t="s">
        <v>40</v>
      </c>
      <c r="K46" s="158"/>
      <c r="L46" s="158" t="s">
        <v>40</v>
      </c>
      <c r="M46" s="158" t="s">
        <v>40</v>
      </c>
      <c r="N46" s="159" t="s">
        <v>450</v>
      </c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40</v>
      </c>
      <c r="Y46" s="158"/>
      <c r="Z46" s="158" t="s">
        <v>40</v>
      </c>
      <c r="AA46" s="158" t="s">
        <v>40</v>
      </c>
      <c r="AB46" s="159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40</v>
      </c>
      <c r="Y47" s="158"/>
      <c r="Z47" s="158" t="s">
        <v>40</v>
      </c>
      <c r="AA47" s="158" t="s">
        <v>40</v>
      </c>
      <c r="AB47" s="159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/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450</v>
      </c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40</v>
      </c>
      <c r="Y48" s="158"/>
      <c r="Z48" s="158" t="s">
        <v>40</v>
      </c>
      <c r="AA48" s="158" t="s">
        <v>40</v>
      </c>
      <c r="AB48" s="159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40</v>
      </c>
      <c r="Y49" s="158"/>
      <c r="Z49" s="158" t="s">
        <v>40</v>
      </c>
      <c r="AA49" s="158" t="s">
        <v>40</v>
      </c>
      <c r="AB49" s="159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40</v>
      </c>
      <c r="Y51" s="158"/>
      <c r="Z51" s="158" t="s">
        <v>40</v>
      </c>
      <c r="AA51" s="158" t="s">
        <v>40</v>
      </c>
      <c r="AB51" s="159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/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450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40</v>
      </c>
      <c r="K54" s="158"/>
      <c r="L54" s="158" t="s">
        <v>40</v>
      </c>
      <c r="M54" s="158" t="s">
        <v>40</v>
      </c>
      <c r="N54" s="159" t="s">
        <v>450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/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450</v>
      </c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40</v>
      </c>
      <c r="Y55" s="158"/>
      <c r="Z55" s="158" t="s">
        <v>40</v>
      </c>
      <c r="AA55" s="158" t="s">
        <v>40</v>
      </c>
      <c r="AB55" s="159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40</v>
      </c>
      <c r="K56" s="158"/>
      <c r="L56" s="158" t="s">
        <v>40</v>
      </c>
      <c r="M56" s="158" t="s">
        <v>40</v>
      </c>
      <c r="N56" s="159" t="s">
        <v>450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40</v>
      </c>
      <c r="Y56" s="158"/>
      <c r="Z56" s="158" t="s">
        <v>40</v>
      </c>
      <c r="AA56" s="158" t="s">
        <v>40</v>
      </c>
      <c r="AB56" s="159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/>
      <c r="I57" s="95"/>
      <c r="J57" s="158" t="s">
        <v>40</v>
      </c>
      <c r="K57" s="158" t="s">
        <v>464</v>
      </c>
      <c r="L57" s="158" t="s">
        <v>452</v>
      </c>
      <c r="M57" s="158" t="s">
        <v>452</v>
      </c>
      <c r="N57" s="159" t="s">
        <v>453</v>
      </c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/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/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/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450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/>
      <c r="I61" s="95"/>
      <c r="J61" s="158" t="s">
        <v>40</v>
      </c>
      <c r="K61" s="158" t="s">
        <v>465</v>
      </c>
      <c r="L61" s="158" t="s">
        <v>452</v>
      </c>
      <c r="M61" s="158" t="s">
        <v>452</v>
      </c>
      <c r="N61" s="159" t="s">
        <v>453</v>
      </c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450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40</v>
      </c>
      <c r="K64" s="158" t="s">
        <v>466</v>
      </c>
      <c r="L64" s="158" t="s">
        <v>452</v>
      </c>
      <c r="M64" s="158" t="s">
        <v>452</v>
      </c>
      <c r="N64" s="159" t="s">
        <v>453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/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40</v>
      </c>
      <c r="K65" s="158"/>
      <c r="L65" s="158" t="s">
        <v>40</v>
      </c>
      <c r="M65" s="158" t="s">
        <v>40</v>
      </c>
      <c r="N65" s="159" t="s">
        <v>450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40</v>
      </c>
      <c r="K66" s="158"/>
      <c r="L66" s="158" t="s">
        <v>40</v>
      </c>
      <c r="M66" s="158" t="s">
        <v>40</v>
      </c>
      <c r="N66" s="159" t="s">
        <v>450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468</v>
      </c>
      <c r="W66" s="104"/>
      <c r="X66" s="103"/>
      <c r="Y66" s="142">
        <v>3.6680000126132488E-18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40</v>
      </c>
      <c r="K67" s="163"/>
      <c r="L67" s="163" t="s">
        <v>40</v>
      </c>
      <c r="M67" s="163" t="s">
        <v>40</v>
      </c>
      <c r="N67" s="164" t="s">
        <v>450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468</v>
      </c>
      <c r="W67" s="113"/>
      <c r="X67" s="114"/>
      <c r="Y67" s="143">
        <v>0.13663902846000001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EF01D04-0DB0-4D97-A082-17BFFF8A196F}"/>
</file>

<file path=customXml/itemProps4.xml><?xml version="1.0" encoding="utf-8"?>
<ds:datastoreItem xmlns:ds="http://schemas.openxmlformats.org/officeDocument/2006/customXml" ds:itemID="{430C635C-4E19-49CF-A71E-12A43D34CB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ae5f553f-e49c-4db8-af50-a13ee08b1bbb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4eae443c-b7f8-426a-b897-f42a73816b6d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2026-04-13T14:15:53Z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851000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