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<sst xmlns="http://schemas.openxmlformats.org/spreadsheetml/2006/main" count="1321" uniqueCount="468">
  <si>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</si>
  <si>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</si>
  <si>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</si>
  <si>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</si>
  <si>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</si>
  <si>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</si>
  <si>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</si>
  <si>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</si>
  <si>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</si>
  <si>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</si>
  <si>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</si>
  <si>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</si>
  <si>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</si>
  <si>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</si>
  <si>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</si>
  <si>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</si>
  <si>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</si>
  <si>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</si>
  <si>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</si>
  <si>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</si>
  <si>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</si>
  <si>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</si>
  <si>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</si>
  <si>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</si>
  <si>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</si>
  <si>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</si>
  <si>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</si>
  <si>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</si>
  <si>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</si>
  <si>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</si>
  <si>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</si>
  <si>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</si>
  <si>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</si>
  <si>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</si>
  <si>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</si>
  <si>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</si>
  <si>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</si>
  <si>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</si>
  <si>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</si>
  <si>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</si>
  <si>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</si>
  <si>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</si>
  <si>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</si>
  <si>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</si>
  <si>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</si>
  <si>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</si>
  <si>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</si>
  <si>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</si>
  <si>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</si>
  <si>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</si>
  <si>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</si>
  <si>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</si>
  <si>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</si>
  <si>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</si>
  <si>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</si>
  <si>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</si>
  <si>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</si>
  <si>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</si>
  <si>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</si>
  <si>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</si>
  <si>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</si>
  <si>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</si>
  <si>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</si>
  <si>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</si>
  <si>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</si>
  <si>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</si>
  <si>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</si>
  <si>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</si>
  <si>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</si>
  <si>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</si>
  <si>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</si>
  <si>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</si>
  <si>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</si>
  <si>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</si>
  <si>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</si>
  <si>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</si>
  <si>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</si>
  <si>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</si>
  <si>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</si>
  <si>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</si>
  <si>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</si>
  <si>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</si>
  <si>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</si>
  <si>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</si>
  <si>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</si>
  <si>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</si>
  <si>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</si>
  <si>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</si>
  <si>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</si>
  <si>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</si>
  <si>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</si>
  <si>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</si>
  <si>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</si>
  <si>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</si>
  <si>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</si>
  <si>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</si>
  <si>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</si>
  <si>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</si>
  <si>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</si>
  <si>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</si>
  <si>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</si>
  <si>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</si>
  <si>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</si>
  <si>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</si>
  <si>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</si>
  <si>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</si>
  <si>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</si>
  <si>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</si>
  <si>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</si>
  <si>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</si>
  <si>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</si>
  <si>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</si>
  <si>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</si>
  <si>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</si>
  <si>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</si>
  <si>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</si>
  <si>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</si>
  <si>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</si>
  <si>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</si>
  <si>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</si>
  <si>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</si>
  <si>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</si>
  <si>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</si>
  <si>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</si>
  <si>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</si>
  <si>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</si>
  <si>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</si>
  <si>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</si>
  <si>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</si>
  <si>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</si>
  <si>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</si>
  <si>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</si>
  <si>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</si>
  <si>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</si>
  <si>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</si>
  <si>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</si>
  <si>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</si>
  <si>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</si>
  <si>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</si>
  <si>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</si>
  <si>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</si>
  <si>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</si>
  <si>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</si>
  <si>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</si>
  <si>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</si>
  <si>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</si>
  <si>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</si>
  <si>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</si>
  <si>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</si>
  <si>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</si>
  <si>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</si>
  <si>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</si>
  <si>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</si>
  <si>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</si>
  <si>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</si>
  <si>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</si>
  <si>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</si>
  <si>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</si>
  <si>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</si>
  <si>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</si>
  <si>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</si>
  <si>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</si>
  <si>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</si>
  <si>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</si>
  <si>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</si>
  <si>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</si>
  <si>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</si>
  <si>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</si>
  <si>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</si>
  <si>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</si>
  <si>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</si>
  <si>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</si>
  <si>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</si>
  <si>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</si>
  <si>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</si>
  <si>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</si>
  <si>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</si>
  <si>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</si>
  <si>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</si>
  <si>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</si>
  <si>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</si>
  <si>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</si>
  <si>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</si>
  <si>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</si>
  <si>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</si>
  <si>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</si>
  <si>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</si>
  <si>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</si>
  <si>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</si>
  <si>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</si>
  <si>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</si>
  <si>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</si>
  <si>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</si>
  <si>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</si>
  <si>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</si>
  <si>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</si>
  <si>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</si>
  <si>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</si>
  <si>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</si>
  <si>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</si>
  <si>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</si>
  <si>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</si>
  <si>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</si>
  <si>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</si>
  <si>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</si>
  <si>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</si>
  <si>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</si>
  <si>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</si>
  <si>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</si>
  <si>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</si>
  <si>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</si>
  <si>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</si>
  <si>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</si>
  <si>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</si>
  <si>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</si>
  <si>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</si>
  <si>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</si>
  <si>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</si>
  <si>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</si>
  <si>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</si>
  <si>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</si>
  <si>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</si>
  <si>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</si>
  <si>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</si>
  <si>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</si>
  <si>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</si>
  <si>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</si>
  <si>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</si>
  <si>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</si>
  <si>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</si>
  <si>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</si>
  <si>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</si>
  <si>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</si>
  <si>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</si>
  <si>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</si>
  <si>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</si>
  <si>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</si>
  <si>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</si>
  <si>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</si>
  <si>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</si>
  <si>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</si>
  <si>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</si>
  <si>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</si>
  <si>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</si>
  <si>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</si>
  <si>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</si>
  <si>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</si>
  <si>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</si>
  <si>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</si>
  <si>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</si>
  <si>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</si>
  <si>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</si>
  <si>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</si>
  <si>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</si>
  <si>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</si>
  <si>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</si>
  <si>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</si>
  <si>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</si>
  <si>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</si>
  <si>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</si>
  <si>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</si>
  <si>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</si>
  <si>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</si>
  <si>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</si>
  <si>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</si>
  <si>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</si>
  <si>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</si>
  <si>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</si>
  <si>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</si>
  <si>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</si>
  <si>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</si>
  <si>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</si>
  <si>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</si>
  <si>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</si>
  <si>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</si>
  <si>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</si>
  <si>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</si>
  <si>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</si>
  <si>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</si>
  <si>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</si>
  <si>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</si>
  <si>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</si>
  <si>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</si>
  <si>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</si>
  <si>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</si>
  <si>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</si>
  <si>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</si>
  <si>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</si>
  <si>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</si>
  <si>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</si>
  <si>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</si>
  <si>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</si>
  <si>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</si>
  <si>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</si>
  <si>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</si>
  <si>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</si>
  <si>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</si>
  <si>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</si>
  <si>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</si>
  <si>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</si>
  <si>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</si>
  <si>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</si>
  <si>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</si>
  <si>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</si>
  <si>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</si>
  <si>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</si>
  <si>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</si>
  <si>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</si>
  <si>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</si>
  <si>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</si>
  <si>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</si>
  <si>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</si>
  <si>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</si>
  <si>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</si>
  <si>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</si>
  <si>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</si>
  <si>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</si>
  <si>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</si>
  <si>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</si>
  <si>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</si>
  <si>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</si>
  <si>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</si>
  <si>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</si>
  <si>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</si>
  <si>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</si>
  <si>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</si>
  <si>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</si>
  <si>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</si>
  <si>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</si>
  <si>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</si>
  <si>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</si>
  <si>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</si>
  <si>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</si>
  <si>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</si>
  <si>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</si>
  <si>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</si>
  <si>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</si>
  <si>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</si>
  <si>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</si>
  <si>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</si>
  <si>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</si>
  <si>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</si>
  <si>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</si>
  <si>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</si>
  <si>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</si>
  <si>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</si>
  <si>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</si>
  <si>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</si>
  <si>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</si>
  <si>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</si>
  <si>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</si>
  <si>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</si>
  <si>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</si>
  <si>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</si>
  <si>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</si>
  <si>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</si>
  <si>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</si>
  <si>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</si>
  <si>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</si>
  <si>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</si>
  <si>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</si>
  <si>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</si>
  <si>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</si>
  <si>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</si>
  <si>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</si>
  <si>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</si>
  <si>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</si>
  <si>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</si>
  <si>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</si>
  <si>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</si>
  <si>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</si>
  <si>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</si>
  <si>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</si>
  <si>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</si>
  <si>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</si>
  <si>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</si>
  <si>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</si>
  <si>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</si>
  <si>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</si>
  <si>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</si>
  <si>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</si>
  <si>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</si>
  <si>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</si>
  <si>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</si>
  <si>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</si>
  <si>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</si>
  <si>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</si>
  <si>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</si>
  <si>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</si>
  <si>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</si>
  <si>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</si>
  <si>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</si>
  <si>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</si>
  <si>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</si>
  <si>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4C317</t>
  </si>
  <si>
    <t>Decommissioning Stage 3: Graphite LLW</t>
  </si>
  <si>
    <t>EDF Energy Nuclear Generation Ltd (EDFE NGL)</t>
  </si>
  <si>
    <t>LLW</t>
  </si>
  <si>
    <t>Waste volumes will be variable depending on station operating conditions.</t>
  </si>
  <si>
    <t>Reflector and shield graphite from reactor dismantling.</t>
  </si>
  <si>
    <t>Graphite blocks and other graphite components.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</si>
  <si>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</si>
  <si>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Graphite (100%)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</si>
  <si>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</si>
  <si>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</si>
  <si>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</si>
  <si>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</si>
  <si>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</si>
  <si>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</si>
  <si>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Waste expected to be placed in metal 'baskets' before being placed in waste packages.</t>
  </si>
  <si>
    <t>Not yet determined</t>
  </si>
  <si>
    <t>1.4.2025 - 31.3.2118</t>
  </si>
  <si>
    <t>1.4.2118 - 31.3.2119</t>
  </si>
  <si>
    <t>= 212.2</t>
  </si>
  <si>
    <t>0.50</t>
  </si>
  <si>
    <t>1.50</t>
  </si>
  <si>
    <t>1.4.2119 - 31.3.2120</t>
  </si>
  <si>
    <t>= 234.7</t>
  </si>
  <si>
    <t>1.4.2120 - 31.3.2121</t>
  </si>
  <si>
    <t>= 207.1</t>
  </si>
  <si>
    <t>4 m box (LLW)</t>
  </si>
  <si>
    <t xml:space="preserve"> 100.0</t>
  </si>
  <si>
    <t xml:space="preserve"> 15.0</t>
  </si>
  <si>
    <t>16.2</t>
  </si>
  <si>
    <t>44</t>
  </si>
  <si>
    <t>~ 1.3</t>
  </si>
  <si>
    <t>Diffused into matrix.</t>
  </si>
  <si>
    <t>Incorporated in the graphite.</t>
  </si>
  <si>
    <t>Not significant.</t>
  </si>
  <si>
    <t>Not determined.</t>
  </si>
  <si>
    <t>Radium content is insignificant.</t>
  </si>
  <si>
    <t>Thorium content is insignificant.</t>
  </si>
  <si>
    <t>Uranium content is insignificant.</t>
  </si>
  <si>
    <t>Neptunium content is insignificant.</t>
  </si>
  <si>
    <t>Plutonium content is insignificant.</t>
  </si>
  <si>
    <t>100.0</t>
  </si>
  <si>
    <t>Assumes 10% of graphite will arise in rubble form with a worse packing efficiency than blocks.</t>
  </si>
  <si>
    <t>Activation of the graphite and impurities along with low levels of surface contamination.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</si>
  <si>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</si>
  <si>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</si>
  <si>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</si>
  <si>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1.3</t>
  </si>
  <si>
    <t>3.91E-04</t>
  </si>
  <si>
    <t>C</t>
  </si>
  <si>
    <t>2</t>
  </si>
  <si>
    <t>4.10E-11</t>
  </si>
  <si>
    <t>2.80E-04</t>
  </si>
  <si>
    <t>4</t>
  </si>
  <si>
    <t>4.72E-06</t>
  </si>
  <si>
    <t>1.41E-06</t>
  </si>
  <si>
    <t>8</t>
  </si>
  <si>
    <t>9.09E-12</t>
  </si>
  <si>
    <t>3.29E-07</t>
  </si>
  <si>
    <t>6.10E-06</t>
  </si>
  <si>
    <t>3.53E-04</t>
  </si>
  <si>
    <t>3.57E-08</t>
  </si>
  <si>
    <t>7.16E-09</t>
  </si>
  <si>
    <t>3.56E-07</t>
  </si>
  <si>
    <t>2.20E-09</t>
  </si>
  <si>
    <t>9.39E-09</t>
  </si>
  <si>
    <t>4.80E-09</t>
  </si>
  <si>
    <t>1.37E-06</t>
  </si>
  <si>
    <t>9.78E-06</t>
  </si>
  <si>
    <t>1.04E-07</t>
  </si>
  <si>
    <t>3.74E-11</t>
  </si>
  <si>
    <t>Torness</t>
  </si>
  <si>
    <t>654.0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</si>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</sst>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411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412</v>
      </c>
      <c r="E16" s="254"/>
      <c r="F16" s="254"/>
      <c r="G16" s="254"/>
      <c r="H16" s="255"/>
      <c r="I16" s="251" t="s">
        <v>413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416</v>
      </c>
      <c r="E17" s="254"/>
      <c r="F17" s="254"/>
      <c r="G17" s="254"/>
      <c r="H17" s="255"/>
      <c r="I17" s="251" t="s">
        <v>417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418</v>
      </c>
      <c r="E110" s="244"/>
      <c r="F110" s="244"/>
      <c r="G110" s="244"/>
      <c r="H110" s="245"/>
      <c r="I110" s="249" t="s">
        <v>419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435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405</v>
      </c>
      <c r="N358" s="211"/>
      <c r="O358" s="282" t="s">
        <v>425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4C317</v>
      </c>
      <c r="G3" s="376"/>
      <c r="H3" s="376"/>
      <c r="I3" s="376"/>
      <c r="J3" s="376"/>
      <c r="K3" s="377"/>
      <c r="L3" s="384" t="str">
        <f>DataSheet!F2</f>
        <v>Decommissioning Stage 3: 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442</v>
      </c>
      <c r="L9" s="157" t="s">
        <v>443</v>
      </c>
      <c r="M9" s="157" t="s">
        <v>443</v>
      </c>
      <c r="N9" s="157" t="s">
        <v>444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445</v>
      </c>
      <c r="L10" s="159" t="s">
        <v>443</v>
      </c>
      <c r="M10" s="159" t="s">
        <v>443</v>
      </c>
      <c r="N10" s="160" t="s">
        <v>444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446</v>
      </c>
      <c r="L11" s="159" t="s">
        <v>443</v>
      </c>
      <c r="M11" s="159" t="s">
        <v>443</v>
      </c>
      <c r="N11" s="160" t="s">
        <v>444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450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447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447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448</v>
      </c>
      <c r="L14" s="159" t="s">
        <v>443</v>
      </c>
      <c r="M14" s="159" t="s">
        <v>443</v>
      </c>
      <c r="N14" s="160" t="s">
        <v>444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449</v>
      </c>
      <c r="L18" s="159" t="s">
        <v>443</v>
      </c>
      <c r="M18" s="159" t="s">
        <v>443</v>
      </c>
      <c r="N18" s="160" t="s">
        <v>444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451</v>
      </c>
      <c r="L21" s="159" t="s">
        <v>443</v>
      </c>
      <c r="M21" s="159" t="s">
        <v>443</v>
      </c>
      <c r="N21" s="160" t="s">
        <v>444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450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452</v>
      </c>
      <c r="L22" s="159" t="s">
        <v>443</v>
      </c>
      <c r="M22" s="159" t="s">
        <v>443</v>
      </c>
      <c r="N22" s="160" t="s">
        <v>444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453</v>
      </c>
      <c r="L23" s="159" t="s">
        <v>443</v>
      </c>
      <c r="M23" s="159" t="s">
        <v>443</v>
      </c>
      <c r="N23" s="160" t="s">
        <v>444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454</v>
      </c>
      <c r="L24" s="159" t="s">
        <v>443</v>
      </c>
      <c r="M24" s="159" t="s">
        <v>443</v>
      </c>
      <c r="N24" s="160" t="s">
        <v>444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450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450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450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450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450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450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450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455</v>
      </c>
      <c r="L36" s="159" t="s">
        <v>443</v>
      </c>
      <c r="M36" s="159" t="s">
        <v>443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450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456</v>
      </c>
      <c r="L38" s="159" t="s">
        <v>443</v>
      </c>
      <c r="M38" s="159" t="s">
        <v>443</v>
      </c>
      <c r="N38" s="160" t="s">
        <v>444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450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450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450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457</v>
      </c>
      <c r="L41" s="159" t="s">
        <v>443</v>
      </c>
      <c r="M41" s="159" t="s">
        <v>443</v>
      </c>
      <c r="N41" s="160" t="s">
        <v>444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450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450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458</v>
      </c>
      <c r="L46" s="159" t="s">
        <v>443</v>
      </c>
      <c r="M46" s="159" t="s">
        <v>443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450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450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450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450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450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450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459</v>
      </c>
      <c r="L57" s="159" t="s">
        <v>443</v>
      </c>
      <c r="M57" s="159" t="s">
        <v>443</v>
      </c>
      <c r="N57" s="160" t="s">
        <v>444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450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450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460</v>
      </c>
      <c r="L61" s="159" t="s">
        <v>443</v>
      </c>
      <c r="M61" s="159" t="s">
        <v>443</v>
      </c>
      <c r="N61" s="160" t="s">
        <v>444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461</v>
      </c>
      <c r="L64" s="159" t="s">
        <v>443</v>
      </c>
      <c r="M64" s="159" t="s">
        <v>443</v>
      </c>
      <c r="N64" s="160" t="s">
        <v>444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462</v>
      </c>
      <c r="L65" s="159" t="s">
        <v>443</v>
      </c>
      <c r="M65" s="159" t="s">
        <v>443</v>
      </c>
      <c r="N65" s="160" t="s">
        <v>444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463</v>
      </c>
      <c r="L66" s="159" t="s">
        <v>443</v>
      </c>
      <c r="M66" s="159" t="s">
        <v>443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467</v>
      </c>
      <c r="W66" s="104"/>
      <c r="X66" s="103"/>
      <c r="Y66" s="143">
        <v>1.3440000046216483E-17</v>
      </c>
      <c r="Z66" s="103"/>
      <c r="AA66" s="103"/>
      <c r="AB66" s="103" t="s">
        <v>467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464</v>
      </c>
      <c r="L67" s="164" t="s">
        <v>443</v>
      </c>
      <c r="M67" s="164" t="s">
        <v>443</v>
      </c>
      <c r="N67" s="165" t="s">
        <v>444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467</v>
      </c>
      <c r="W67" s="113"/>
      <c r="X67" s="114"/>
      <c r="Y67" s="144">
        <v>1.0482295291349721E-3</v>
      </c>
      <c r="Z67" s="112"/>
      <c r="AA67" s="112"/>
      <c r="AB67" s="112" t="s">
        <v>467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306B36F9-99FF-4DA7-84F8-7C08F13F4F31}"/>
</file>

<file path=customXml/itemProps4.xml><?xml version="1.0" encoding="utf-8"?>
<ds:datastoreItem xmlns:ds="http://schemas.openxmlformats.org/officeDocument/2006/customXml" ds:itemID="{1DEE10CE-3D75-42EA-8289-3B2942F716F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810a0dee-ac04-42ef-a61c-4b575ad7cd35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f2592836-69da-497b-88ff-50e053f1e3e3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2026-04-13T14:23:02Z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854500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