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<sst xmlns="http://schemas.openxmlformats.org/spreadsheetml/2006/main" count="1742" uniqueCount="544">
  <si>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</si>
  <si>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</si>
  <si>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</si>
  <si>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</si>
  <si>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</si>
  <si>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</si>
  <si>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</si>
  <si>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</si>
  <si>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</si>
  <si>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</si>
  <si>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</si>
  <si>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</si>
  <si>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</si>
  <si>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</si>
  <si>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</si>
  <si>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</si>
  <si>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</si>
  <si>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</si>
  <si>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</si>
  <si>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</si>
  <si>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</si>
  <si>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</si>
  <si>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</si>
  <si>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</si>
  <si>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</si>
  <si>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</si>
  <si>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</si>
  <si>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</si>
  <si>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</si>
  <si>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</si>
  <si>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</si>
  <si>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</si>
  <si>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</si>
  <si>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</si>
  <si>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</si>
  <si>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</si>
  <si>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</si>
  <si>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</si>
  <si>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</si>
  <si>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</si>
  <si>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</si>
  <si>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</si>
  <si>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</si>
  <si>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</si>
  <si>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</si>
  <si>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</si>
  <si>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</si>
  <si>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</si>
  <si>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</si>
  <si>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</si>
  <si>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</si>
  <si>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</si>
  <si>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</si>
  <si>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</si>
  <si>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</si>
  <si>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</si>
  <si>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</si>
  <si>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</si>
  <si>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</si>
  <si>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</si>
  <si>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</si>
  <si>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</si>
  <si>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</si>
  <si>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</si>
  <si>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</si>
  <si>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</si>
  <si>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</si>
  <si>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</si>
  <si>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</si>
  <si>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</si>
  <si>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</si>
  <si>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</si>
  <si>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</si>
  <si>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</si>
  <si>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</si>
  <si>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</si>
  <si>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</si>
  <si>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</si>
  <si>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</si>
  <si>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</si>
  <si>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</si>
  <si>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</si>
  <si>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</si>
  <si>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</si>
  <si>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</si>
  <si>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</si>
  <si>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</si>
  <si>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</si>
  <si>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</si>
  <si>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</si>
  <si>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</si>
  <si>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</si>
  <si>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</si>
  <si>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</si>
  <si>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</si>
  <si>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</si>
  <si>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</si>
  <si>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</si>
  <si>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</si>
  <si>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</si>
  <si>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</si>
  <si>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</si>
  <si>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</si>
  <si>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</si>
  <si>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</si>
  <si>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</si>
  <si>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</si>
  <si>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</si>
  <si>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</si>
  <si>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</si>
  <si>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</si>
  <si>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</si>
  <si>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</si>
  <si>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</si>
  <si>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</si>
  <si>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</si>
  <si>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</si>
  <si>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</si>
  <si>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</si>
  <si>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</si>
  <si>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</si>
  <si>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</si>
  <si>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</si>
  <si>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</si>
  <si>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</si>
  <si>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</si>
  <si>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</si>
  <si>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</si>
  <si>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</si>
  <si>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</si>
  <si>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</si>
  <si>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</si>
  <si>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</si>
  <si>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</si>
  <si>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</si>
  <si>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</si>
  <si>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</si>
  <si>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</si>
  <si>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</si>
  <si>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</si>
  <si>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</si>
  <si>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</si>
  <si>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</si>
  <si>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</si>
  <si>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</si>
  <si>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</si>
  <si>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</si>
  <si>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</si>
  <si>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</si>
  <si>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</si>
  <si>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</si>
  <si>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</si>
  <si>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</si>
  <si>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</si>
  <si>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</si>
  <si>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</si>
  <si>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</si>
  <si>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</si>
  <si>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</si>
  <si>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</si>
  <si>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</si>
  <si>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</si>
  <si>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</si>
  <si>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</si>
  <si>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</si>
  <si>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</si>
  <si>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</si>
  <si>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</si>
  <si>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</si>
  <si>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</si>
  <si>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</si>
  <si>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</si>
  <si>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</si>
  <si>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</si>
  <si>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</si>
  <si>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</si>
  <si>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</si>
  <si>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</si>
  <si>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</si>
  <si>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</si>
  <si>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</si>
  <si>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</si>
  <si>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</si>
  <si>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</si>
  <si>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</si>
  <si>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</si>
  <si>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</si>
  <si>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</si>
  <si>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</si>
  <si>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</si>
  <si>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</si>
  <si>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</si>
  <si>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</si>
  <si>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</si>
  <si>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</si>
  <si>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</si>
  <si>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</si>
  <si>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</si>
  <si>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</si>
  <si>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</si>
  <si>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</si>
  <si>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</si>
  <si>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</si>
  <si>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</si>
  <si>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</si>
  <si>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</si>
  <si>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</si>
  <si>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</si>
  <si>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</si>
  <si>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</si>
  <si>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</si>
  <si>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</si>
  <si>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</si>
  <si>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</si>
  <si>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</si>
  <si>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</si>
  <si>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</si>
  <si>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</si>
  <si>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</si>
  <si>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</si>
  <si>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</si>
  <si>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</si>
  <si>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</si>
  <si>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</si>
  <si>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</si>
  <si>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</si>
  <si>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</si>
  <si>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</si>
  <si>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</si>
  <si>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</si>
  <si>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</si>
  <si>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</si>
  <si>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</si>
  <si>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</si>
  <si>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</si>
  <si>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</si>
  <si>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</si>
  <si>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</si>
  <si>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</si>
  <si>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</si>
  <si>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</si>
  <si>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</si>
  <si>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</si>
  <si>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</si>
  <si>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</si>
  <si>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</si>
  <si>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</si>
  <si>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</si>
  <si>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</si>
  <si>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</si>
  <si>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</si>
  <si>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</si>
  <si>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</si>
  <si>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</si>
  <si>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</si>
  <si>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</si>
  <si>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</si>
  <si>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</si>
  <si>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</si>
  <si>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</si>
  <si>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</si>
  <si>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</si>
  <si>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</si>
  <si>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</si>
  <si>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</si>
  <si>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</si>
  <si>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</si>
  <si>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</si>
  <si>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</si>
  <si>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</si>
  <si>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</si>
  <si>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</si>
  <si>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</si>
  <si>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</si>
  <si>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</si>
  <si>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</si>
  <si>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</si>
  <si>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</si>
  <si>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</si>
  <si>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</si>
  <si>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</si>
  <si>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</si>
  <si>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</si>
  <si>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</si>
  <si>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</si>
  <si>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</si>
  <si>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</si>
  <si>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</si>
  <si>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</si>
  <si>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</si>
  <si>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</si>
  <si>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</si>
  <si>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</si>
  <si>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</si>
  <si>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</si>
  <si>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</si>
  <si>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</si>
  <si>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</si>
  <si>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</si>
  <si>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</si>
  <si>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</si>
  <si>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</si>
  <si>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</si>
  <si>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</si>
  <si>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</si>
  <si>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</si>
  <si>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</si>
  <si>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</si>
  <si>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</si>
  <si>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</si>
  <si>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</si>
  <si>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</si>
  <si>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</si>
  <si>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</si>
  <si>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</si>
  <si>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</si>
  <si>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</si>
  <si>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</si>
  <si>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</si>
  <si>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</si>
  <si>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</si>
  <si>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</si>
  <si>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</si>
  <si>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</si>
  <si>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</si>
  <si>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</si>
  <si>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</si>
  <si>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</si>
  <si>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</si>
  <si>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</si>
  <si>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</si>
  <si>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</si>
  <si>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</si>
  <si>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</si>
  <si>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</si>
  <si>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</si>
  <si>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</si>
  <si>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</si>
  <si>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</si>
  <si>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</si>
  <si>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</si>
  <si>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</si>
  <si>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</si>
  <si>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</si>
  <si>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</si>
  <si>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</si>
  <si>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</si>
  <si>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</si>
  <si>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</si>
  <si>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</si>
  <si>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</si>
  <si>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</si>
  <si>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</si>
  <si>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</si>
  <si>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</si>
  <si>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</si>
  <si>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</si>
  <si>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</si>
  <si>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</si>
  <si>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</si>
  <si>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</si>
  <si>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</si>
  <si>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</si>
  <si>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</si>
  <si>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</si>
  <si>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</si>
  <si>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</si>
  <si>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</si>
  <si>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</si>
  <si>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</si>
  <si>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</si>
  <si>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</si>
  <si>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</si>
  <si>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</si>
  <si>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</si>
  <si>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</si>
  <si>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</si>
  <si>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</si>
  <si>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</si>
  <si>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</si>
  <si>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</si>
  <si>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</si>
  <si>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</si>
  <si>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</si>
  <si>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</si>
  <si>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</si>
  <si>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</si>
  <si>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</si>
  <si>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</si>
  <si>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</si>
  <si>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</si>
  <si>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</si>
  <si>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</si>
  <si>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</si>
  <si>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5B04/C</t>
  </si>
  <si>
    <t>Cemented MTR Raffinate</t>
  </si>
  <si>
    <t>Nuclear Decommissioning Authority</t>
  </si>
  <si>
    <t>Nuclear Restoration Services Ltd (NRS)</t>
  </si>
  <si>
    <t>ILW</t>
  </si>
  <si>
    <t>Materials Test Reactor (MTR) fuel reprocessing.</t>
  </si>
  <si>
    <t>The waste is an anion-deficient aluminium nitrate solution, containing fission products and some actinides from reprocessing spent MTR fuel, cemented in a 9:1 BFS/OPC matrix. There are no large items in the waste.</t>
  </si>
  <si>
    <t>Waste already packed and immobilised within 500L drums. They will sit in storage on site until a final disposal location has been made available.</t>
  </si>
  <si>
    <t>There will be no further arisings.</t>
  </si>
  <si>
    <t>Alkali</t>
  </si>
  <si>
    <t>The waste is composed mainly of cement containing neutralised MTR liquor. Cementitous grout (100%).</t>
  </si>
  <si>
    <t>= 0</t>
  </si>
  <si>
    <t>TR</t>
  </si>
  <si>
    <t>&lt; 1.0</t>
  </si>
  <si>
    <t>Metals are present but at trace levels within the cemented wasteform. Also includes Mercury.</t>
  </si>
  <si>
    <t>&gt; 99.0</t>
  </si>
  <si>
    <t>P</t>
  </si>
  <si>
    <t>= 10.7</t>
  </si>
  <si>
    <t>Sodium Nitrate 2.8M</t>
  </si>
  <si>
    <t>NE</t>
  </si>
  <si>
    <t>There are no organic complexing agents present.</t>
  </si>
  <si>
    <t>On-site</t>
  </si>
  <si>
    <t>= 100.0</t>
  </si>
  <si>
    <t>= 2432.0</t>
  </si>
  <si>
    <t>1.00</t>
  </si>
  <si>
    <t>500 l drum (paddle)</t>
  </si>
  <si>
    <t xml:space="preserve"> 100.0</t>
  </si>
  <si>
    <t xml:space="preserve"> 0.50</t>
  </si>
  <si>
    <t>0.50</t>
  </si>
  <si>
    <t>4864</t>
  </si>
  <si>
    <t>Likely to be present, form unknown.</t>
  </si>
  <si>
    <t>The density of the conditioned wasteform varies from 1.9 - 2.0 t/m³. The measurements were undertaken from cores taken from a full-scale inactive sample.</t>
  </si>
  <si>
    <t>Waste already conditioned.</t>
  </si>
  <si>
    <t>The waste includes an inactive grout cap. LoC states: 9:1 ratio of BFS/OPC with 5 wt % additional hydrated lime</t>
  </si>
  <si>
    <t>Activity arises mainly from fission products from the reprocessing of spent MTR fuel.</t>
  </si>
  <si>
    <t>The average specific activity is based on analysis of raffiante from Tanks 1,2,3,4,7,8 and 18. FISPIN estimates were used where no analysis results were available. Tank 1 data have been used for the remaining tanks for which no assessment has been made. Analysis figures are accurate to within a factor of 3.</t>
  </si>
  <si>
    <t>Those radionuclides not available by analysis have been estimated from FISPIN calculations</t>
  </si>
  <si>
    <t>=</t>
  </si>
  <si>
    <t>2.0</t>
  </si>
  <si>
    <t>~ 2.0</t>
  </si>
  <si>
    <t>Non-standard</t>
  </si>
  <si>
    <t>The density of the conditioned wasteform varies from 1.9 - 2.0 t/m³. The measurements were undertaken from cores taken from a full-scale inactive sample</t>
  </si>
  <si>
    <t>4.10E-03</t>
  </si>
  <si>
    <t>B</t>
  </si>
  <si>
    <t>1</t>
  </si>
  <si>
    <t>1.03E-04</t>
  </si>
  <si>
    <t>2</t>
  </si>
  <si>
    <t>6.82E-06</t>
  </si>
  <si>
    <t>3.74E-04</t>
  </si>
  <si>
    <t>2.38E-05</t>
  </si>
  <si>
    <t>6.72E-16</t>
  </si>
  <si>
    <t>2.16E-07</t>
  </si>
  <si>
    <t>1.14E-04</t>
  </si>
  <si>
    <t>1.30E-04</t>
  </si>
  <si>
    <t>4.58E-03</t>
  </si>
  <si>
    <t>6.93E-23</t>
  </si>
  <si>
    <t>1.86E-04</t>
  </si>
  <si>
    <t>7.87E-10</t>
  </si>
  <si>
    <t>8.70E+00</t>
  </si>
  <si>
    <t>1.40E-03</t>
  </si>
  <si>
    <t>2.54E-18</t>
  </si>
  <si>
    <t>1.54E-18</t>
  </si>
  <si>
    <t>5.17E-03</t>
  </si>
  <si>
    <t>7.80E-04</t>
  </si>
  <si>
    <t>6.42E-03</t>
  </si>
  <si>
    <t>4.44E-17</t>
  </si>
  <si>
    <t>8.95E-03</t>
  </si>
  <si>
    <t>2.63E-09</t>
  </si>
  <si>
    <t>5.58E-06</t>
  </si>
  <si>
    <t>1.27E-11</t>
  </si>
  <si>
    <t>4.09E-18</t>
  </si>
  <si>
    <t>&lt;</t>
  </si>
  <si>
    <t>1.68E-07</t>
  </si>
  <si>
    <t>A</t>
  </si>
  <si>
    <t>3</t>
  </si>
  <si>
    <t>1.11E-04</t>
  </si>
  <si>
    <t>5.65E-18</t>
  </si>
  <si>
    <t>1.34E-03</t>
  </si>
  <si>
    <t>5.54E-34</t>
  </si>
  <si>
    <t>4.34E-05</t>
  </si>
  <si>
    <t>1.88E-05</t>
  </si>
  <si>
    <t>4.46E-06</t>
  </si>
  <si>
    <t>8.14E-39</t>
  </si>
  <si>
    <t>9.48E-07</t>
  </si>
  <si>
    <t>6.99E-06</t>
  </si>
  <si>
    <t>1.79E-04</t>
  </si>
  <si>
    <t>9.40E+00</t>
  </si>
  <si>
    <t>1.60E-13</t>
  </si>
  <si>
    <t>5.21E-12</t>
  </si>
  <si>
    <t>1.36E-16</t>
  </si>
  <si>
    <t>1.00E-12</t>
  </si>
  <si>
    <t>3.38E-16</t>
  </si>
  <si>
    <t>5.29E-04</t>
  </si>
  <si>
    <t>2.96E-10</t>
  </si>
  <si>
    <t>6.90E-02</t>
  </si>
  <si>
    <t>3.79E-03</t>
  </si>
  <si>
    <t>7.79E-03</t>
  </si>
  <si>
    <t>5.58E-04</t>
  </si>
  <si>
    <t>2.05E-20</t>
  </si>
  <si>
    <t>1.11E-15</t>
  </si>
  <si>
    <t>1.08E-10</t>
  </si>
  <si>
    <t>1.01E-13</t>
  </si>
  <si>
    <t>2.65E-21</t>
  </si>
  <si>
    <t>7.57E-27</t>
  </si>
  <si>
    <t>1.59E-19</t>
  </si>
  <si>
    <t>6.47E-10</t>
  </si>
  <si>
    <t>2.93E-25</t>
  </si>
  <si>
    <t>6.34E-10</t>
  </si>
  <si>
    <t>4.41E-10</t>
  </si>
  <si>
    <t>1.67E-11</t>
  </si>
  <si>
    <t>1.39E-09</t>
  </si>
  <si>
    <t>3.45E-13</t>
  </si>
  <si>
    <t>4.58E-10</t>
  </si>
  <si>
    <t>3.17E-10</t>
  </si>
  <si>
    <t>1.68E-11</t>
  </si>
  <si>
    <t>7.93E-08</t>
  </si>
  <si>
    <t>3.46E-13</t>
  </si>
  <si>
    <t>2.52E-07</t>
  </si>
  <si>
    <t>5.06E-09</t>
  </si>
  <si>
    <t>2.48E-05</t>
  </si>
  <si>
    <t>2.88E-10</t>
  </si>
  <si>
    <t>6.57E-09</t>
  </si>
  <si>
    <t>4.18E-05</t>
  </si>
  <si>
    <t>8.44E-07</t>
  </si>
  <si>
    <t>2.37E-06</t>
  </si>
  <si>
    <t>3.48E-11</t>
  </si>
  <si>
    <t>1.72E-02</t>
  </si>
  <si>
    <t>2.09E-03</t>
  </si>
  <si>
    <t>1.15E-03</t>
  </si>
  <si>
    <t>1.38E-02</t>
  </si>
  <si>
    <t>9.14E-07</t>
  </si>
  <si>
    <t>2.10E-02</t>
  </si>
  <si>
    <t>7.37E-06</t>
  </si>
  <si>
    <t>8.92E-06</t>
  </si>
  <si>
    <t>6.15E-06</t>
  </si>
  <si>
    <t>1.09E-06</t>
  </si>
  <si>
    <t>8.74E-05</t>
  </si>
  <si>
    <t>1.76E-08</t>
  </si>
  <si>
    <t>1.54E-09</t>
  </si>
  <si>
    <t>5.81E-18</t>
  </si>
  <si>
    <t>1.54E-17</t>
  </si>
  <si>
    <t>1.12E-17</t>
  </si>
  <si>
    <t>1.99E-19</t>
  </si>
  <si>
    <t>1.49E-21</t>
  </si>
  <si>
    <t>Dounreay</t>
  </si>
  <si>
    <t>The waste has been cemented into 500 litre drums.</t>
  </si>
  <si>
    <t>0.0</t>
  </si>
  <si>
    <t>2432.0</t>
  </si>
  <si>
    <t>2777.3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</si>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</sst>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538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417</v>
      </c>
      <c r="O14" s="229"/>
      <c r="P14" s="171" t="s">
        <v>542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540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540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540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540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540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540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540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540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540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540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540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540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540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540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540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540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540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540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540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540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540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540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540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540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540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540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540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540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540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540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540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540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540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540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540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540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540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540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540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540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540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540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540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540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540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540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540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540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540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540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540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540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540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540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540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540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540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540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540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540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540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540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540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540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540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540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540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540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540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540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540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540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540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540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540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540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540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540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540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540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540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540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540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540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540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540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540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540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540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540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540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540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540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540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540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540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540</v>
      </c>
      <c r="O111" s="233"/>
      <c r="P111" s="169" t="s">
        <v>540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541</v>
      </c>
      <c r="O112" s="353"/>
      <c r="P112" s="169" t="s">
        <v>542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423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539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431</v>
      </c>
      <c r="E130" s="202" t="s">
        <v>432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36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405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405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405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405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405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405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405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405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405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411</v>
      </c>
      <c r="K208" s="234" t="s">
        <v>412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50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50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414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405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405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405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405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405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415</v>
      </c>
      <c r="N298" s="341"/>
      <c r="O298" s="212" t="s">
        <v>416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434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36" customHeight="1" x14ac:dyDescent="0.2">
      <c r="A318" s="203" t="s">
        <v>189</v>
      </c>
      <c r="B318" s="203"/>
      <c r="C318" s="203"/>
      <c r="D318" s="202" t="s">
        <v>427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433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435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416</v>
      </c>
      <c r="N354" s="211"/>
      <c r="O354" s="315"/>
      <c r="P354" s="316"/>
      <c r="Q354" s="154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48" customHeight="1" x14ac:dyDescent="0.2">
      <c r="A381" s="6" t="s">
        <v>226</v>
      </c>
      <c r="B381" s="6"/>
      <c r="C381" s="6"/>
      <c r="D381" s="202" t="s">
        <v>429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5B04/C</v>
      </c>
      <c r="G3" s="376"/>
      <c r="H3" s="376"/>
      <c r="I3" s="376"/>
      <c r="J3" s="376"/>
      <c r="K3" s="377"/>
      <c r="L3" s="384" t="str">
        <f>DataSheet!F2</f>
        <v>Cemented MTR Raffinate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431</v>
      </c>
      <c r="E9" s="158" t="s">
        <v>436</v>
      </c>
      <c r="F9" s="157" t="s">
        <v>437</v>
      </c>
      <c r="G9" s="157" t="s">
        <v>437</v>
      </c>
      <c r="H9" s="157" t="s">
        <v>438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431</v>
      </c>
      <c r="S9" s="159" t="s">
        <v>492</v>
      </c>
      <c r="T9" s="159" t="s">
        <v>437</v>
      </c>
      <c r="U9" s="159" t="s">
        <v>437</v>
      </c>
      <c r="V9" s="160" t="s">
        <v>440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431</v>
      </c>
      <c r="E10" s="158" t="s">
        <v>439</v>
      </c>
      <c r="F10" s="157" t="s">
        <v>437</v>
      </c>
      <c r="G10" s="157" t="s">
        <v>437</v>
      </c>
      <c r="H10" s="157" t="s">
        <v>440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431</v>
      </c>
      <c r="S10" s="159" t="s">
        <v>493</v>
      </c>
      <c r="T10" s="159" t="s">
        <v>437</v>
      </c>
      <c r="U10" s="159" t="s">
        <v>437</v>
      </c>
      <c r="V10" s="160" t="s">
        <v>440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431</v>
      </c>
      <c r="E11" s="158" t="s">
        <v>441</v>
      </c>
      <c r="F11" s="157" t="s">
        <v>437</v>
      </c>
      <c r="G11" s="157" t="s">
        <v>437</v>
      </c>
      <c r="H11" s="157" t="s">
        <v>440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431</v>
      </c>
      <c r="S11" s="159" t="s">
        <v>494</v>
      </c>
      <c r="T11" s="159" t="s">
        <v>437</v>
      </c>
      <c r="U11" s="159" t="s">
        <v>437</v>
      </c>
      <c r="V11" s="160" t="s">
        <v>440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 t="s">
        <v>431</v>
      </c>
      <c r="S13" s="159" t="s">
        <v>495</v>
      </c>
      <c r="T13" s="159" t="s">
        <v>437</v>
      </c>
      <c r="U13" s="159" t="s">
        <v>437</v>
      </c>
      <c r="V13" s="160" t="s">
        <v>440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431</v>
      </c>
      <c r="E14" s="158" t="s">
        <v>442</v>
      </c>
      <c r="F14" s="157" t="s">
        <v>437</v>
      </c>
      <c r="G14" s="157" t="s">
        <v>437</v>
      </c>
      <c r="H14" s="157" t="s">
        <v>438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431</v>
      </c>
      <c r="S14" s="159" t="s">
        <v>496</v>
      </c>
      <c r="T14" s="159" t="s">
        <v>437</v>
      </c>
      <c r="U14" s="159" t="s">
        <v>437</v>
      </c>
      <c r="V14" s="160" t="s">
        <v>440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 t="s">
        <v>431</v>
      </c>
      <c r="S15" s="159" t="s">
        <v>497</v>
      </c>
      <c r="T15" s="159" t="s">
        <v>437</v>
      </c>
      <c r="U15" s="159" t="s">
        <v>437</v>
      </c>
      <c r="V15" s="160" t="s">
        <v>440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 t="s">
        <v>431</v>
      </c>
      <c r="S17" s="159" t="s">
        <v>498</v>
      </c>
      <c r="T17" s="159" t="s">
        <v>437</v>
      </c>
      <c r="U17" s="159" t="s">
        <v>437</v>
      </c>
      <c r="V17" s="160" t="s">
        <v>440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431</v>
      </c>
      <c r="E18" s="158" t="s">
        <v>443</v>
      </c>
      <c r="F18" s="157" t="s">
        <v>437</v>
      </c>
      <c r="G18" s="157" t="s">
        <v>437</v>
      </c>
      <c r="H18" s="157" t="s">
        <v>440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431</v>
      </c>
      <c r="E20" s="158" t="s">
        <v>444</v>
      </c>
      <c r="F20" s="157" t="s">
        <v>437</v>
      </c>
      <c r="G20" s="157" t="s">
        <v>437</v>
      </c>
      <c r="H20" s="157" t="s">
        <v>440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431</v>
      </c>
      <c r="E21" s="158" t="s">
        <v>445</v>
      </c>
      <c r="F21" s="157" t="s">
        <v>437</v>
      </c>
      <c r="G21" s="157" t="s">
        <v>437</v>
      </c>
      <c r="H21" s="157" t="s">
        <v>440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431</v>
      </c>
      <c r="S21" s="159" t="s">
        <v>499</v>
      </c>
      <c r="T21" s="159" t="s">
        <v>437</v>
      </c>
      <c r="U21" s="159" t="s">
        <v>437</v>
      </c>
      <c r="V21" s="160" t="s">
        <v>440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431</v>
      </c>
      <c r="E22" s="158" t="s">
        <v>446</v>
      </c>
      <c r="F22" s="157" t="s">
        <v>437</v>
      </c>
      <c r="G22" s="157" t="s">
        <v>437</v>
      </c>
      <c r="H22" s="157" t="s">
        <v>440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431</v>
      </c>
      <c r="E23" s="158" t="s">
        <v>447</v>
      </c>
      <c r="F23" s="157" t="s">
        <v>437</v>
      </c>
      <c r="G23" s="157" t="s">
        <v>437</v>
      </c>
      <c r="H23" s="157" t="s">
        <v>440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431</v>
      </c>
      <c r="S23" s="159" t="s">
        <v>500</v>
      </c>
      <c r="T23" s="159" t="s">
        <v>437</v>
      </c>
      <c r="U23" s="159" t="s">
        <v>437</v>
      </c>
      <c r="V23" s="160" t="s">
        <v>440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431</v>
      </c>
      <c r="E24" s="158" t="s">
        <v>448</v>
      </c>
      <c r="F24" s="157" t="s">
        <v>437</v>
      </c>
      <c r="G24" s="157" t="s">
        <v>437</v>
      </c>
      <c r="H24" s="157" t="s">
        <v>440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431</v>
      </c>
      <c r="S24" s="159" t="s">
        <v>501</v>
      </c>
      <c r="T24" s="159" t="s">
        <v>437</v>
      </c>
      <c r="U24" s="159" t="s">
        <v>437</v>
      </c>
      <c r="V24" s="160" t="s">
        <v>440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431</v>
      </c>
      <c r="E25" s="158" t="s">
        <v>449</v>
      </c>
      <c r="F25" s="157" t="s">
        <v>437</v>
      </c>
      <c r="G25" s="157" t="s">
        <v>437</v>
      </c>
      <c r="H25" s="157" t="s">
        <v>440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431</v>
      </c>
      <c r="S25" s="159" t="s">
        <v>502</v>
      </c>
      <c r="T25" s="159" t="s">
        <v>437</v>
      </c>
      <c r="U25" s="159" t="s">
        <v>437</v>
      </c>
      <c r="V25" s="160" t="s">
        <v>440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431</v>
      </c>
      <c r="E26" s="158" t="s">
        <v>450</v>
      </c>
      <c r="F26" s="157" t="s">
        <v>437</v>
      </c>
      <c r="G26" s="157" t="s">
        <v>437</v>
      </c>
      <c r="H26" s="157" t="s">
        <v>440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431</v>
      </c>
      <c r="S26" s="159" t="s">
        <v>503</v>
      </c>
      <c r="T26" s="159" t="s">
        <v>437</v>
      </c>
      <c r="U26" s="159" t="s">
        <v>437</v>
      </c>
      <c r="V26" s="160" t="s">
        <v>440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431</v>
      </c>
      <c r="S27" s="159" t="s">
        <v>504</v>
      </c>
      <c r="T27" s="159" t="s">
        <v>437</v>
      </c>
      <c r="U27" s="159" t="s">
        <v>437</v>
      </c>
      <c r="V27" s="160" t="s">
        <v>440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431</v>
      </c>
      <c r="S28" s="159" t="s">
        <v>505</v>
      </c>
      <c r="T28" s="159" t="s">
        <v>437</v>
      </c>
      <c r="U28" s="159" t="s">
        <v>437</v>
      </c>
      <c r="V28" s="160" t="s">
        <v>440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431</v>
      </c>
      <c r="E29" s="158" t="s">
        <v>451</v>
      </c>
      <c r="F29" s="157" t="s">
        <v>437</v>
      </c>
      <c r="G29" s="157" t="s">
        <v>437</v>
      </c>
      <c r="H29" s="157" t="s">
        <v>440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431</v>
      </c>
      <c r="S29" s="159" t="s">
        <v>506</v>
      </c>
      <c r="T29" s="159" t="s">
        <v>437</v>
      </c>
      <c r="U29" s="159" t="s">
        <v>437</v>
      </c>
      <c r="V29" s="160" t="s">
        <v>440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431</v>
      </c>
      <c r="E30" s="158" t="s">
        <v>452</v>
      </c>
      <c r="F30" s="157" t="s">
        <v>437</v>
      </c>
      <c r="G30" s="157" t="s">
        <v>437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431</v>
      </c>
      <c r="S30" s="159" t="s">
        <v>502</v>
      </c>
      <c r="T30" s="159" t="s">
        <v>437</v>
      </c>
      <c r="U30" s="159" t="s">
        <v>437</v>
      </c>
      <c r="V30" s="160" t="s">
        <v>440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431</v>
      </c>
      <c r="E31" s="158" t="s">
        <v>453</v>
      </c>
      <c r="F31" s="157" t="s">
        <v>437</v>
      </c>
      <c r="G31" s="157" t="s">
        <v>437</v>
      </c>
      <c r="H31" s="157" t="s">
        <v>440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431</v>
      </c>
      <c r="S31" s="159" t="s">
        <v>507</v>
      </c>
      <c r="T31" s="159" t="s">
        <v>437</v>
      </c>
      <c r="U31" s="159" t="s">
        <v>437</v>
      </c>
      <c r="V31" s="160" t="s">
        <v>440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431</v>
      </c>
      <c r="E32" s="158" t="s">
        <v>454</v>
      </c>
      <c r="F32" s="157" t="s">
        <v>437</v>
      </c>
      <c r="G32" s="157" t="s">
        <v>437</v>
      </c>
      <c r="H32" s="157" t="s">
        <v>440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431</v>
      </c>
      <c r="S32" s="159" t="s">
        <v>508</v>
      </c>
      <c r="T32" s="159" t="s">
        <v>437</v>
      </c>
      <c r="U32" s="159" t="s">
        <v>437</v>
      </c>
      <c r="V32" s="160" t="s">
        <v>440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431</v>
      </c>
      <c r="E33" s="158" t="s">
        <v>455</v>
      </c>
      <c r="F33" s="157" t="s">
        <v>437</v>
      </c>
      <c r="G33" s="157" t="s">
        <v>437</v>
      </c>
      <c r="H33" s="157" t="s">
        <v>440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431</v>
      </c>
      <c r="S33" s="159" t="s">
        <v>509</v>
      </c>
      <c r="T33" s="159" t="s">
        <v>437</v>
      </c>
      <c r="U33" s="159" t="s">
        <v>437</v>
      </c>
      <c r="V33" s="160" t="s">
        <v>440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431</v>
      </c>
      <c r="E34" s="158" t="s">
        <v>456</v>
      </c>
      <c r="F34" s="157" t="s">
        <v>437</v>
      </c>
      <c r="G34" s="157" t="s">
        <v>437</v>
      </c>
      <c r="H34" s="157" t="s">
        <v>440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431</v>
      </c>
      <c r="S34" s="159" t="s">
        <v>510</v>
      </c>
      <c r="T34" s="159" t="s">
        <v>437</v>
      </c>
      <c r="U34" s="159" t="s">
        <v>437</v>
      </c>
      <c r="V34" s="160" t="s">
        <v>440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431</v>
      </c>
      <c r="E35" s="158" t="s">
        <v>457</v>
      </c>
      <c r="F35" s="157" t="s">
        <v>437</v>
      </c>
      <c r="G35" s="157" t="s">
        <v>437</v>
      </c>
      <c r="H35" s="157" t="s">
        <v>440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431</v>
      </c>
      <c r="S35" s="159" t="s">
        <v>511</v>
      </c>
      <c r="T35" s="159" t="s">
        <v>437</v>
      </c>
      <c r="U35" s="159" t="s">
        <v>437</v>
      </c>
      <c r="V35" s="160" t="s">
        <v>440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431</v>
      </c>
      <c r="E36" s="158" t="s">
        <v>458</v>
      </c>
      <c r="F36" s="157" t="s">
        <v>437</v>
      </c>
      <c r="G36" s="157" t="s">
        <v>437</v>
      </c>
      <c r="H36" s="157" t="s">
        <v>440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431</v>
      </c>
      <c r="S36" s="159" t="s">
        <v>512</v>
      </c>
      <c r="T36" s="159" t="s">
        <v>437</v>
      </c>
      <c r="U36" s="159" t="s">
        <v>437</v>
      </c>
      <c r="V36" s="160" t="s">
        <v>440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431</v>
      </c>
      <c r="E37" s="158" t="s">
        <v>459</v>
      </c>
      <c r="F37" s="157" t="s">
        <v>437</v>
      </c>
      <c r="G37" s="157" t="s">
        <v>437</v>
      </c>
      <c r="H37" s="157" t="s">
        <v>440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431</v>
      </c>
      <c r="S37" s="159" t="s">
        <v>513</v>
      </c>
      <c r="T37" s="159" t="s">
        <v>437</v>
      </c>
      <c r="U37" s="159" t="s">
        <v>437</v>
      </c>
      <c r="V37" s="160" t="s">
        <v>440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431</v>
      </c>
      <c r="E38" s="158" t="s">
        <v>460</v>
      </c>
      <c r="F38" s="157" t="s">
        <v>437</v>
      </c>
      <c r="G38" s="157" t="s">
        <v>437</v>
      </c>
      <c r="H38" s="157" t="s">
        <v>440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431</v>
      </c>
      <c r="S38" s="159" t="s">
        <v>514</v>
      </c>
      <c r="T38" s="159" t="s">
        <v>437</v>
      </c>
      <c r="U38" s="159" t="s">
        <v>437</v>
      </c>
      <c r="V38" s="160" t="s">
        <v>440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431</v>
      </c>
      <c r="E39" s="158" t="s">
        <v>461</v>
      </c>
      <c r="F39" s="157" t="s">
        <v>437</v>
      </c>
      <c r="G39" s="157" t="s">
        <v>437</v>
      </c>
      <c r="H39" s="157" t="s">
        <v>440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431</v>
      </c>
      <c r="S39" s="159" t="s">
        <v>515</v>
      </c>
      <c r="T39" s="159" t="s">
        <v>437</v>
      </c>
      <c r="U39" s="159" t="s">
        <v>437</v>
      </c>
      <c r="V39" s="160" t="s">
        <v>440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431</v>
      </c>
      <c r="E40" s="158" t="s">
        <v>462</v>
      </c>
      <c r="F40" s="157" t="s">
        <v>437</v>
      </c>
      <c r="G40" s="157" t="s">
        <v>437</v>
      </c>
      <c r="H40" s="157" t="s">
        <v>440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431</v>
      </c>
      <c r="S40" s="159" t="s">
        <v>516</v>
      </c>
      <c r="T40" s="159" t="s">
        <v>437</v>
      </c>
      <c r="U40" s="159" t="s">
        <v>437</v>
      </c>
      <c r="V40" s="160" t="s">
        <v>440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431</v>
      </c>
      <c r="E41" s="158" t="s">
        <v>463</v>
      </c>
      <c r="F41" s="157" t="s">
        <v>437</v>
      </c>
      <c r="G41" s="157" t="s">
        <v>437</v>
      </c>
      <c r="H41" s="157" t="s">
        <v>440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431</v>
      </c>
      <c r="S41" s="159" t="s">
        <v>517</v>
      </c>
      <c r="T41" s="159" t="s">
        <v>437</v>
      </c>
      <c r="U41" s="159" t="s">
        <v>437</v>
      </c>
      <c r="V41" s="160" t="s">
        <v>438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431</v>
      </c>
      <c r="E42" s="158" t="s">
        <v>464</v>
      </c>
      <c r="F42" s="157" t="s">
        <v>437</v>
      </c>
      <c r="G42" s="157" t="s">
        <v>437</v>
      </c>
      <c r="H42" s="157" t="s">
        <v>440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431</v>
      </c>
      <c r="S42" s="159" t="s">
        <v>518</v>
      </c>
      <c r="T42" s="159" t="s">
        <v>437</v>
      </c>
      <c r="U42" s="159" t="s">
        <v>437</v>
      </c>
      <c r="V42" s="160" t="s">
        <v>438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465</v>
      </c>
      <c r="E43" s="158" t="s">
        <v>466</v>
      </c>
      <c r="F43" s="157" t="s">
        <v>40</v>
      </c>
      <c r="G43" s="157" t="s">
        <v>467</v>
      </c>
      <c r="H43" s="157" t="s">
        <v>468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431</v>
      </c>
      <c r="S43" s="159" t="s">
        <v>511</v>
      </c>
      <c r="T43" s="159" t="s">
        <v>437</v>
      </c>
      <c r="U43" s="159" t="s">
        <v>437</v>
      </c>
      <c r="V43" s="160" t="s">
        <v>438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431</v>
      </c>
      <c r="E44" s="158" t="s">
        <v>469</v>
      </c>
      <c r="F44" s="157" t="s">
        <v>437</v>
      </c>
      <c r="G44" s="157" t="s">
        <v>437</v>
      </c>
      <c r="H44" s="157" t="s">
        <v>440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431</v>
      </c>
      <c r="S44" s="159" t="s">
        <v>513</v>
      </c>
      <c r="T44" s="159" t="s">
        <v>437</v>
      </c>
      <c r="U44" s="159" t="s">
        <v>437</v>
      </c>
      <c r="V44" s="160" t="s">
        <v>440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431</v>
      </c>
      <c r="E45" s="158" t="s">
        <v>470</v>
      </c>
      <c r="F45" s="157" t="s">
        <v>437</v>
      </c>
      <c r="G45" s="157" t="s">
        <v>437</v>
      </c>
      <c r="H45" s="157" t="s">
        <v>440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431</v>
      </c>
      <c r="S45" s="159" t="s">
        <v>519</v>
      </c>
      <c r="T45" s="159" t="s">
        <v>437</v>
      </c>
      <c r="U45" s="159" t="s">
        <v>437</v>
      </c>
      <c r="V45" s="160" t="s">
        <v>440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431</v>
      </c>
      <c r="E46" s="158" t="s">
        <v>471</v>
      </c>
      <c r="F46" s="157" t="s">
        <v>437</v>
      </c>
      <c r="G46" s="157" t="s">
        <v>437</v>
      </c>
      <c r="H46" s="157" t="s">
        <v>440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431</v>
      </c>
      <c r="S46" s="159" t="s">
        <v>520</v>
      </c>
      <c r="T46" s="159" t="s">
        <v>437</v>
      </c>
      <c r="U46" s="159" t="s">
        <v>437</v>
      </c>
      <c r="V46" s="160" t="s">
        <v>438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431</v>
      </c>
      <c r="E47" s="158" t="s">
        <v>472</v>
      </c>
      <c r="F47" s="157" t="s">
        <v>437</v>
      </c>
      <c r="G47" s="157" t="s">
        <v>437</v>
      </c>
      <c r="H47" s="157" t="s">
        <v>440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431</v>
      </c>
      <c r="S47" s="159" t="s">
        <v>521</v>
      </c>
      <c r="T47" s="159" t="s">
        <v>437</v>
      </c>
      <c r="U47" s="159" t="s">
        <v>437</v>
      </c>
      <c r="V47" s="160" t="s">
        <v>438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431</v>
      </c>
      <c r="E48" s="158" t="s">
        <v>473</v>
      </c>
      <c r="F48" s="157" t="s">
        <v>437</v>
      </c>
      <c r="G48" s="157" t="s">
        <v>437</v>
      </c>
      <c r="H48" s="157" t="s">
        <v>440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431</v>
      </c>
      <c r="S48" s="159" t="s">
        <v>522</v>
      </c>
      <c r="T48" s="159" t="s">
        <v>437</v>
      </c>
      <c r="U48" s="159" t="s">
        <v>437</v>
      </c>
      <c r="V48" s="160" t="s">
        <v>438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431</v>
      </c>
      <c r="E49" s="158" t="s">
        <v>474</v>
      </c>
      <c r="F49" s="157" t="s">
        <v>437</v>
      </c>
      <c r="G49" s="157" t="s">
        <v>437</v>
      </c>
      <c r="H49" s="157" t="s">
        <v>440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431</v>
      </c>
      <c r="S49" s="159" t="s">
        <v>523</v>
      </c>
      <c r="T49" s="159" t="s">
        <v>437</v>
      </c>
      <c r="U49" s="159" t="s">
        <v>437</v>
      </c>
      <c r="V49" s="160" t="s">
        <v>438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431</v>
      </c>
      <c r="E50" s="158" t="s">
        <v>473</v>
      </c>
      <c r="F50" s="157" t="s">
        <v>437</v>
      </c>
      <c r="G50" s="157" t="s">
        <v>437</v>
      </c>
      <c r="H50" s="157" t="s">
        <v>440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431</v>
      </c>
      <c r="S50" s="159" t="s">
        <v>524</v>
      </c>
      <c r="T50" s="159" t="s">
        <v>437</v>
      </c>
      <c r="U50" s="159" t="s">
        <v>437</v>
      </c>
      <c r="V50" s="160" t="s">
        <v>438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431</v>
      </c>
      <c r="E51" s="158" t="s">
        <v>475</v>
      </c>
      <c r="F51" s="157" t="s">
        <v>437</v>
      </c>
      <c r="G51" s="157" t="s">
        <v>437</v>
      </c>
      <c r="H51" s="157" t="s">
        <v>440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431</v>
      </c>
      <c r="S51" s="159" t="s">
        <v>525</v>
      </c>
      <c r="T51" s="159" t="s">
        <v>437</v>
      </c>
      <c r="U51" s="159" t="s">
        <v>437</v>
      </c>
      <c r="V51" s="160" t="s">
        <v>438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431</v>
      </c>
      <c r="E52" s="158" t="s">
        <v>476</v>
      </c>
      <c r="F52" s="157" t="s">
        <v>437</v>
      </c>
      <c r="G52" s="157" t="s">
        <v>437</v>
      </c>
      <c r="H52" s="157" t="s">
        <v>440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431</v>
      </c>
      <c r="S52" s="159" t="s">
        <v>526</v>
      </c>
      <c r="T52" s="159" t="s">
        <v>437</v>
      </c>
      <c r="U52" s="159" t="s">
        <v>437</v>
      </c>
      <c r="V52" s="160" t="s">
        <v>440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431</v>
      </c>
      <c r="E53" s="158" t="s">
        <v>477</v>
      </c>
      <c r="F53" s="157" t="s">
        <v>437</v>
      </c>
      <c r="G53" s="157" t="s">
        <v>437</v>
      </c>
      <c r="H53" s="157" t="s">
        <v>440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431</v>
      </c>
      <c r="S53" s="159" t="s">
        <v>527</v>
      </c>
      <c r="T53" s="159" t="s">
        <v>437</v>
      </c>
      <c r="U53" s="159" t="s">
        <v>437</v>
      </c>
      <c r="V53" s="160" t="s">
        <v>440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431</v>
      </c>
      <c r="E54" s="158" t="s">
        <v>478</v>
      </c>
      <c r="F54" s="157" t="s">
        <v>437</v>
      </c>
      <c r="G54" s="157" t="s">
        <v>437</v>
      </c>
      <c r="H54" s="157" t="s">
        <v>440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431</v>
      </c>
      <c r="S54" s="159" t="s">
        <v>528</v>
      </c>
      <c r="T54" s="159" t="s">
        <v>437</v>
      </c>
      <c r="U54" s="159" t="s">
        <v>437</v>
      </c>
      <c r="V54" s="160" t="s">
        <v>440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431</v>
      </c>
      <c r="E55" s="158" t="s">
        <v>479</v>
      </c>
      <c r="F55" s="157" t="s">
        <v>437</v>
      </c>
      <c r="G55" s="157" t="s">
        <v>437</v>
      </c>
      <c r="H55" s="157" t="s">
        <v>440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431</v>
      </c>
      <c r="S55" s="159" t="s">
        <v>529</v>
      </c>
      <c r="T55" s="159" t="s">
        <v>437</v>
      </c>
      <c r="U55" s="159" t="s">
        <v>437</v>
      </c>
      <c r="V55" s="160" t="s">
        <v>440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431</v>
      </c>
      <c r="E56" s="158" t="s">
        <v>480</v>
      </c>
      <c r="F56" s="157" t="s">
        <v>437</v>
      </c>
      <c r="G56" s="157" t="s">
        <v>437</v>
      </c>
      <c r="H56" s="157" t="s">
        <v>440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431</v>
      </c>
      <c r="S56" s="159" t="s">
        <v>530</v>
      </c>
      <c r="T56" s="159" t="s">
        <v>437</v>
      </c>
      <c r="U56" s="159" t="s">
        <v>437</v>
      </c>
      <c r="V56" s="160" t="s">
        <v>440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431</v>
      </c>
      <c r="E57" s="158" t="s">
        <v>481</v>
      </c>
      <c r="F57" s="157" t="s">
        <v>437</v>
      </c>
      <c r="G57" s="157" t="s">
        <v>437</v>
      </c>
      <c r="H57" s="157" t="s">
        <v>440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431</v>
      </c>
      <c r="S57" s="159" t="s">
        <v>531</v>
      </c>
      <c r="T57" s="159" t="s">
        <v>437</v>
      </c>
      <c r="U57" s="159" t="s">
        <v>437</v>
      </c>
      <c r="V57" s="160" t="s">
        <v>440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431</v>
      </c>
      <c r="E58" s="158" t="s">
        <v>482</v>
      </c>
      <c r="F58" s="157" t="s">
        <v>437</v>
      </c>
      <c r="G58" s="157" t="s">
        <v>437</v>
      </c>
      <c r="H58" s="157" t="s">
        <v>440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431</v>
      </c>
      <c r="S58" s="159" t="s">
        <v>532</v>
      </c>
      <c r="T58" s="159" t="s">
        <v>437</v>
      </c>
      <c r="U58" s="159" t="s">
        <v>437</v>
      </c>
      <c r="V58" s="160" t="s">
        <v>440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431</v>
      </c>
      <c r="E59" s="158" t="s">
        <v>483</v>
      </c>
      <c r="F59" s="157" t="s">
        <v>437</v>
      </c>
      <c r="G59" s="157" t="s">
        <v>437</v>
      </c>
      <c r="H59" s="157" t="s">
        <v>440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431</v>
      </c>
      <c r="S59" s="159" t="s">
        <v>533</v>
      </c>
      <c r="T59" s="159" t="s">
        <v>437</v>
      </c>
      <c r="U59" s="159" t="s">
        <v>437</v>
      </c>
      <c r="V59" s="160" t="s">
        <v>440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431</v>
      </c>
      <c r="E60" s="158" t="s">
        <v>484</v>
      </c>
      <c r="F60" s="157" t="s">
        <v>437</v>
      </c>
      <c r="G60" s="157" t="s">
        <v>437</v>
      </c>
      <c r="H60" s="157" t="s">
        <v>440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431</v>
      </c>
      <c r="S60" s="159" t="s">
        <v>534</v>
      </c>
      <c r="T60" s="159" t="s">
        <v>437</v>
      </c>
      <c r="U60" s="159" t="s">
        <v>437</v>
      </c>
      <c r="V60" s="160" t="s">
        <v>440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431</v>
      </c>
      <c r="E61" s="158" t="s">
        <v>485</v>
      </c>
      <c r="F61" s="157" t="s">
        <v>437</v>
      </c>
      <c r="G61" s="157" t="s">
        <v>437</v>
      </c>
      <c r="H61" s="157" t="s">
        <v>440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431</v>
      </c>
      <c r="S61" s="159" t="s">
        <v>535</v>
      </c>
      <c r="T61" s="159" t="s">
        <v>437</v>
      </c>
      <c r="U61" s="159" t="s">
        <v>437</v>
      </c>
      <c r="V61" s="160" t="s">
        <v>440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431</v>
      </c>
      <c r="E62" s="158" t="s">
        <v>486</v>
      </c>
      <c r="F62" s="157" t="s">
        <v>437</v>
      </c>
      <c r="G62" s="157" t="s">
        <v>437</v>
      </c>
      <c r="H62" s="157" t="s">
        <v>440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431</v>
      </c>
      <c r="S62" s="159" t="s">
        <v>536</v>
      </c>
      <c r="T62" s="159" t="s">
        <v>437</v>
      </c>
      <c r="U62" s="159" t="s">
        <v>437</v>
      </c>
      <c r="V62" s="160" t="s">
        <v>440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431</v>
      </c>
      <c r="E63" s="158" t="s">
        <v>487</v>
      </c>
      <c r="F63" s="157" t="s">
        <v>437</v>
      </c>
      <c r="G63" s="157" t="s">
        <v>437</v>
      </c>
      <c r="H63" s="157" t="s">
        <v>440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431</v>
      </c>
      <c r="S63" s="159" t="s">
        <v>537</v>
      </c>
      <c r="T63" s="159" t="s">
        <v>437</v>
      </c>
      <c r="U63" s="159" t="s">
        <v>437</v>
      </c>
      <c r="V63" s="160" t="s">
        <v>440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431</v>
      </c>
      <c r="E64" s="158" t="s">
        <v>488</v>
      </c>
      <c r="F64" s="157" t="s">
        <v>437</v>
      </c>
      <c r="G64" s="157" t="s">
        <v>437</v>
      </c>
      <c r="H64" s="157" t="s">
        <v>440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431</v>
      </c>
      <c r="E65" s="158" t="s">
        <v>489</v>
      </c>
      <c r="F65" s="157" t="s">
        <v>437</v>
      </c>
      <c r="G65" s="157" t="s">
        <v>437</v>
      </c>
      <c r="H65" s="157" t="s">
        <v>440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431</v>
      </c>
      <c r="E66" s="158" t="s">
        <v>490</v>
      </c>
      <c r="F66" s="157" t="s">
        <v>437</v>
      </c>
      <c r="G66" s="157" t="s">
        <v>437</v>
      </c>
      <c r="H66" s="157" t="s">
        <v>440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4.1682699807771936E-2</v>
      </c>
      <c r="T66" s="103"/>
      <c r="U66" s="103"/>
      <c r="V66" s="103" t="s">
        <v>543</v>
      </c>
      <c r="W66" s="104"/>
      <c r="X66" s="103"/>
      <c r="Y66" s="143">
        <v>0</v>
      </c>
      <c r="Z66" s="103"/>
      <c r="AA66" s="103"/>
      <c r="AB66" s="103" t="s">
        <v>543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431</v>
      </c>
      <c r="E67" s="162" t="s">
        <v>491</v>
      </c>
      <c r="F67" s="163" t="s">
        <v>437</v>
      </c>
      <c r="G67" s="163" t="s">
        <v>437</v>
      </c>
      <c r="H67" s="163" t="s">
        <v>440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18.226864174191387</v>
      </c>
      <c r="T67" s="112"/>
      <c r="U67" s="112"/>
      <c r="V67" s="112" t="s">
        <v>543</v>
      </c>
      <c r="W67" s="113"/>
      <c r="X67" s="114"/>
      <c r="Y67" s="144">
        <v>0</v>
      </c>
      <c r="Z67" s="112"/>
      <c r="AA67" s="112"/>
      <c r="AB67" s="112" t="s">
        <v>543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C87C7A82-7EF1-4B43-8F1B-022F30619752}"/>
</file>

<file path=customXml/itemProps4.xml><?xml version="1.0" encoding="utf-8"?>
<ds:datastoreItem xmlns:ds="http://schemas.openxmlformats.org/officeDocument/2006/customXml" ds:itemID="{B28BC45A-D8C9-486C-A8D5-C4789E94DA2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5fbf6a02-67ea-415c-b3ca-6908d2f7b85e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d5aa1748-9b88-43bc-8c8c-b9d619203775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2026-04-13T09:22:23Z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863700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